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EsteLibro"/>
  <bookViews>
    <workbookView xWindow="32767" yWindow="7700" windowWidth="32767" windowHeight="21100" activeTab="0"/>
  </bookViews>
  <sheets>
    <sheet name="cuadro9.1.1" sheetId="1" r:id="rId1"/>
  </sheets>
  <externalReferences>
    <externalReference r:id="rId4"/>
  </externalReferences>
  <definedNames>
    <definedName name="_xlnm.Print_Area" localSheetId="0">'cuadro9.1.1'!$A$1:$J$79</definedName>
    <definedName name="_xlnm.Print_Titles" localSheetId="0">'cuadro9.1.1'!$5:$6</definedName>
  </definedNames>
  <calcPr fullCalcOnLoad="1"/>
</workbook>
</file>

<file path=xl/sharedStrings.xml><?xml version="1.0" encoding="utf-8"?>
<sst xmlns="http://schemas.openxmlformats.org/spreadsheetml/2006/main" count="108" uniqueCount="108">
  <si>
    <t>TOTAL</t>
  </si>
  <si>
    <t>Barcaza Transbordador</t>
  </si>
  <si>
    <t>Bote a Remo Pesca Deportiva</t>
  </si>
  <si>
    <t>Lancha Deportiva Costera</t>
  </si>
  <si>
    <t>Lancha Fletera</t>
  </si>
  <si>
    <t>Yate Costero</t>
  </si>
  <si>
    <t>Bote de Goma</t>
  </si>
  <si>
    <t>9.-   Naves</t>
  </si>
  <si>
    <t>Arica</t>
  </si>
  <si>
    <t>Iquique</t>
  </si>
  <si>
    <t>Patache</t>
  </si>
  <si>
    <t>Tocopilla</t>
  </si>
  <si>
    <t>Mejillones</t>
  </si>
  <si>
    <t>Antofagasta</t>
  </si>
  <si>
    <t>Taltal</t>
  </si>
  <si>
    <t>Chañaral</t>
  </si>
  <si>
    <t>Caldera</t>
  </si>
  <si>
    <t>Coquimbo</t>
  </si>
  <si>
    <t>Tongoy</t>
  </si>
  <si>
    <t>Los Vilos</t>
  </si>
  <si>
    <t>Hanga Roa</t>
  </si>
  <si>
    <t>Quintero</t>
  </si>
  <si>
    <t>Algarrobo</t>
  </si>
  <si>
    <t>San Antonio</t>
  </si>
  <si>
    <t>Lago Rapel</t>
  </si>
  <si>
    <t>Pichilemu</t>
  </si>
  <si>
    <t>Talcahuano</t>
  </si>
  <si>
    <t>San Vicente</t>
  </si>
  <si>
    <t>Coronel</t>
  </si>
  <si>
    <t>Lota</t>
  </si>
  <si>
    <t>Lebu</t>
  </si>
  <si>
    <t>Carahue</t>
  </si>
  <si>
    <t>Lago Villarrica</t>
  </si>
  <si>
    <t>Lago Panguipulli</t>
  </si>
  <si>
    <t>Valdivia</t>
  </si>
  <si>
    <t>Corral</t>
  </si>
  <si>
    <t>Lago Ranco</t>
  </si>
  <si>
    <t>Puerto Montt</t>
  </si>
  <si>
    <t>Cochamó</t>
  </si>
  <si>
    <t>Puerto Varas</t>
  </si>
  <si>
    <t>Calbuco</t>
  </si>
  <si>
    <t>Ancud</t>
  </si>
  <si>
    <t>Quemchi</t>
  </si>
  <si>
    <t>Achao</t>
  </si>
  <si>
    <t>Castro</t>
  </si>
  <si>
    <t>Chonchi</t>
  </si>
  <si>
    <t>Melinka</t>
  </si>
  <si>
    <t>Puerto Aguirre</t>
  </si>
  <si>
    <t>Chacabuco</t>
  </si>
  <si>
    <t>Puerto Natales</t>
  </si>
  <si>
    <t>Punta Arenas</t>
  </si>
  <si>
    <t>Puerto Williams</t>
  </si>
  <si>
    <t>Otras AA.MM.</t>
  </si>
  <si>
    <t>Bote a Remo</t>
  </si>
  <si>
    <t>Bote a Remo Pesca Artesanal</t>
  </si>
  <si>
    <t>Bote Motor</t>
  </si>
  <si>
    <t>Bote Panga o Auxiliar a remos</t>
  </si>
  <si>
    <t>Catamaran</t>
  </si>
  <si>
    <t>Falucho Motor</t>
  </si>
  <si>
    <t>Lancha a motor</t>
  </si>
  <si>
    <t>Lancha Deportiva de Bahia</t>
  </si>
  <si>
    <t>Lancha Pesquera Artesanal</t>
  </si>
  <si>
    <t>Motos Acuaticas</t>
  </si>
  <si>
    <t>Panga</t>
  </si>
  <si>
    <t>Yate de Bahia</t>
  </si>
  <si>
    <t>Total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</si>
  <si>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</si>
  <si>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</si>
  <si>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</si>
  <si>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</si>
  <si>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</si>
  <si>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</si>
  <si>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</si>
  <si>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</si>
  <si>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</si>
  <si>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</si>
  <si>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</si>
  <si>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14</t>
  </si>
  <si>
    <t>15</t>
  </si>
  <si>
    <t>17</t>
  </si>
  <si>
    <t>18</t>
  </si>
  <si>
    <t>22</t>
  </si>
  <si>
    <t>24</t>
  </si>
  <si>
    <t>25</t>
  </si>
  <si>
    <t>28</t>
  </si>
  <si>
    <t>Bote Motor F.Borda Pesca Deport.</t>
  </si>
  <si>
    <t>Capitanías de Puerto</t>
  </si>
  <si>
    <t>Tipo de nave menor</t>
  </si>
  <si>
    <t>Otro</t>
  </si>
  <si>
    <t>Puerto Cisne</t>
  </si>
  <si>
    <t>Nota: Cuadro considera naves en estado operativa, inoperativa y de baja por innavegabilidad absoluta.</t>
  </si>
  <si>
    <t>9.1.1.- Naves y artefactos navales menores de 50 T.R.G., matriculadas por Capitanía de Puerto y tipo de nave al 31 de diciembre del 2022</t>
  </si>
  <si>
    <t>Huasco - Guacolda</t>
  </si>
  <si>
    <t>Guayacan</t>
  </si>
  <si>
    <t>Valparaiso</t>
  </si>
  <si>
    <t>Juan Fernandez</t>
  </si>
  <si>
    <t>Constitucion</t>
  </si>
  <si>
    <t>Lirquen</t>
  </si>
  <si>
    <t>Tome</t>
  </si>
  <si>
    <t>Maullin</t>
  </si>
  <si>
    <t>Rio Negro Hornopiren</t>
  </si>
  <si>
    <t>Chaiten</t>
  </si>
  <si>
    <t>Quellon</t>
  </si>
  <si>
    <t>Puerto Aysen</t>
  </si>
  <si>
    <t>Lago General Carrera</t>
  </si>
  <si>
    <t>Rio Baker</t>
  </si>
  <si>
    <t>Puerto Eden</t>
  </si>
  <si>
    <t>Tierra Del Fuego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</si>
</sst>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#,##0&quot;Pts&quot;;\-#,##0&quot;Pts&quot;"/>
    <numFmt numFmtId="201" formatCode="#,##0&quot;Pts&quot;;[Red]\-#,##0&quot;Pts&quot;"/>
    <numFmt numFmtId="202" formatCode="#,##0.00&quot;Pts&quot;;\-#,##0.00&quot;Pts&quot;"/>
    <numFmt numFmtId="203" formatCode="#,##0.00&quot;Pts&quot;;[Red]\-#,##0.00&quot;Pts&quot;"/>
    <numFmt numFmtId="204" formatCode="[$-340A]dddd\,\ dd&quot; de &quot;mmmm&quot; de &quot;yyyy"/>
  </numFmts>
  <fonts count="4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name val="Genev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" fontId="0" fillId="0" borderId="0" applyFont="0" applyFill="0" applyBorder="0" applyAlignment="0" applyProtection="0"/>
    <xf numFmtId="183" fontId="5" fillId="0" borderId="0" applyFont="0" applyFill="0" applyBorder="0" applyAlignment="0" applyProtection="0"/>
    <xf numFmtId="203" fontId="0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55" applyFont="1" applyFill="1" applyBorder="1" applyAlignment="1">
      <alignment horizontal="right" wrapText="1"/>
      <protection/>
    </xf>
    <xf numFmtId="0" fontId="8" fillId="0" borderId="0" xfId="55" applyFont="1" applyFill="1" applyBorder="1" applyAlignment="1">
      <alignment/>
      <protection/>
    </xf>
    <xf numFmtId="0" fontId="7" fillId="0" borderId="0" xfId="0" applyFont="1" applyBorder="1" applyAlignment="1">
      <alignment vertical="center"/>
    </xf>
    <xf numFmtId="0" fontId="10" fillId="0" borderId="0" xfId="53" applyFont="1" applyFill="1" applyBorder="1" applyAlignment="1">
      <alignment horizontal="center" vertical="center" wrapText="1"/>
      <protection/>
    </xf>
    <xf numFmtId="41" fontId="10" fillId="0" borderId="0" xfId="53" applyNumberFormat="1" applyFont="1" applyFill="1" applyBorder="1" applyAlignment="1">
      <alignment horizontal="right" vertical="center" wrapText="1"/>
      <protection/>
    </xf>
    <xf numFmtId="0" fontId="8" fillId="0" borderId="0" xfId="55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0" xfId="54" applyFont="1" applyFill="1" applyBorder="1" applyAlignment="1">
      <alignment wrapText="1"/>
      <protection/>
    </xf>
    <xf numFmtId="41" fontId="10" fillId="0" borderId="10" xfId="56" applyNumberFormat="1" applyFont="1" applyFill="1" applyBorder="1" applyAlignment="1">
      <alignment horizontal="right" wrapText="1"/>
      <protection/>
    </xf>
    <xf numFmtId="0" fontId="6" fillId="0" borderId="10" xfId="0" applyFont="1" applyBorder="1" applyAlignment="1">
      <alignment vertical="center"/>
    </xf>
    <xf numFmtId="0" fontId="10" fillId="0" borderId="10" xfId="53" applyFont="1" applyFill="1" applyBorder="1" applyAlignment="1">
      <alignment horizontal="center" vertical="center" wrapText="1"/>
      <protection/>
    </xf>
    <xf numFmtId="41" fontId="10" fillId="0" borderId="10" xfId="53" applyNumberFormat="1" applyFont="1" applyFill="1" applyBorder="1" applyAlignment="1">
      <alignment horizontal="right" vertical="center" wrapText="1"/>
      <protection/>
    </xf>
    <xf numFmtId="0" fontId="10" fillId="0" borderId="10" xfId="55" applyFont="1" applyFill="1" applyBorder="1" applyAlignment="1">
      <alignment horizontal="center"/>
      <protection/>
    </xf>
    <xf numFmtId="3" fontId="7" fillId="0" borderId="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41" fontId="12" fillId="0" borderId="10" xfId="0" applyNumberFormat="1" applyFont="1" applyBorder="1" applyAlignment="1">
      <alignment/>
    </xf>
    <xf numFmtId="41" fontId="12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cuadro9.1" xfId="53"/>
    <cellStyle name="Normal_cuadro9.1.1" xfId="54"/>
    <cellStyle name="Normal_cuadro9.1.1_1" xfId="55"/>
    <cellStyle name="Normal_matriculada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8"/>
  <sheetViews>
    <sheetView showGridLines="0" tabSelected="1" zoomScalePageLayoutView="0" workbookViewId="0" topLeftCell="A22">
      <selection activeCell="A50" sqref="A50:V69"/>
    </sheetView>
  </sheetViews>
  <sheetFormatPr defaultColWidth="9.25390625" defaultRowHeight="12.75"/>
  <cols>
    <col min="1" max="1" width="24.25390625" style="1" bestFit="1" customWidth="1"/>
    <col min="2" max="2" width="8.125" style="12" bestFit="1" customWidth="1"/>
    <col min="3" max="3" width="9.75390625" style="12" customWidth="1"/>
    <col min="4" max="4" width="6.25390625" style="12" bestFit="1" customWidth="1"/>
    <col min="5" max="9" width="8.125" style="12" bestFit="1" customWidth="1"/>
    <col min="10" max="10" width="6.25390625" style="12" bestFit="1" customWidth="1"/>
    <col min="11" max="11" width="9.375" style="11" bestFit="1" customWidth="1"/>
    <col min="12" max="12" width="6.25390625" style="11" bestFit="1" customWidth="1"/>
    <col min="13" max="13" width="8.125" style="11" bestFit="1" customWidth="1"/>
    <col min="14" max="14" width="6.25390625" style="11" bestFit="1" customWidth="1"/>
    <col min="15" max="16" width="8.125" style="11" bestFit="1" customWidth="1"/>
    <col min="17" max="18" width="6.25390625" style="11" bestFit="1" customWidth="1"/>
    <col min="19" max="20" width="8.125" style="11" bestFit="1" customWidth="1"/>
    <col min="21" max="21" width="6.25390625" style="11" bestFit="1" customWidth="1"/>
    <col min="22" max="22" width="9.375" style="1" bestFit="1" customWidth="1"/>
    <col min="23" max="16384" width="9.25390625" style="1" customWidth="1"/>
  </cols>
  <sheetData>
    <row r="1" spans="1:22" ht="15.75">
      <c r="A1" s="30" t="s">
        <v>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5" ht="15.75">
      <c r="A2" s="7"/>
      <c r="B2" s="20"/>
      <c r="C2" s="20"/>
      <c r="D2" s="20"/>
      <c r="E2" s="20"/>
    </row>
    <row r="3" spans="1:22" ht="15.75">
      <c r="A3" s="29" t="s">
        <v>91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10" ht="15.75">
      <c r="A4" s="2"/>
      <c r="B4" s="13"/>
      <c r="C4" s="13"/>
      <c r="D4" s="13"/>
      <c r="E4" s="13"/>
      <c r="F4" s="13"/>
      <c r="G4" s="13"/>
      <c r="H4" s="13"/>
      <c r="I4" s="13"/>
      <c r="J4" s="13"/>
    </row>
    <row r="5" spans="1:22" s="2" customFormat="1" ht="15.75">
      <c r="A5" s="24" t="s">
        <v>86</v>
      </c>
      <c r="B5" s="25" t="s">
        <v>87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6"/>
      <c r="U5" s="21"/>
      <c r="V5" s="27" t="s">
        <v>65</v>
      </c>
    </row>
    <row r="6" spans="1:22" s="13" customFormat="1" ht="15" customHeight="1">
      <c r="A6" s="24"/>
      <c r="B6" s="19" t="s">
        <v>66</v>
      </c>
      <c r="C6" s="19" t="s">
        <v>67</v>
      </c>
      <c r="D6" s="19" t="s">
        <v>68</v>
      </c>
      <c r="E6" s="19" t="s">
        <v>69</v>
      </c>
      <c r="F6" s="19" t="s">
        <v>70</v>
      </c>
      <c r="G6" s="19" t="s">
        <v>71</v>
      </c>
      <c r="H6" s="19" t="s">
        <v>72</v>
      </c>
      <c r="I6" s="19" t="s">
        <v>73</v>
      </c>
      <c r="J6" s="19" t="s">
        <v>74</v>
      </c>
      <c r="K6" s="19" t="s">
        <v>75</v>
      </c>
      <c r="L6" s="19" t="s">
        <v>76</v>
      </c>
      <c r="M6" s="19" t="s">
        <v>77</v>
      </c>
      <c r="N6" s="19" t="s">
        <v>78</v>
      </c>
      <c r="O6" s="19" t="s">
        <v>79</v>
      </c>
      <c r="P6" s="19" t="s">
        <v>80</v>
      </c>
      <c r="Q6" s="19" t="s">
        <v>81</v>
      </c>
      <c r="R6" s="19" t="s">
        <v>82</v>
      </c>
      <c r="S6" s="19" t="s">
        <v>83</v>
      </c>
      <c r="T6" s="19" t="s">
        <v>84</v>
      </c>
      <c r="U6" s="19">
        <v>45</v>
      </c>
      <c r="V6" s="28"/>
    </row>
    <row r="7" spans="1:22" ht="15" customHeight="1">
      <c r="A7" s="14" t="s">
        <v>8</v>
      </c>
      <c r="B7" s="22">
        <v>12</v>
      </c>
      <c r="C7" s="22">
        <v>206</v>
      </c>
      <c r="D7" s="22">
        <v>2</v>
      </c>
      <c r="E7" s="22">
        <v>16</v>
      </c>
      <c r="F7" s="22">
        <v>0</v>
      </c>
      <c r="G7" s="22">
        <v>55</v>
      </c>
      <c r="H7" s="22">
        <v>2</v>
      </c>
      <c r="I7" s="22">
        <v>1</v>
      </c>
      <c r="J7" s="22">
        <v>0</v>
      </c>
      <c r="K7" s="22">
        <v>28</v>
      </c>
      <c r="L7" s="22">
        <v>11</v>
      </c>
      <c r="M7" s="22">
        <v>6</v>
      </c>
      <c r="N7" s="22">
        <v>22</v>
      </c>
      <c r="O7" s="22">
        <v>110</v>
      </c>
      <c r="P7" s="22">
        <v>17</v>
      </c>
      <c r="Q7" s="22">
        <v>1</v>
      </c>
      <c r="R7" s="22">
        <v>2</v>
      </c>
      <c r="S7" s="22">
        <v>63</v>
      </c>
      <c r="T7" s="22">
        <v>50</v>
      </c>
      <c r="U7" s="23">
        <v>5</v>
      </c>
      <c r="V7" s="15">
        <f>SUM(B7:U7)</f>
        <v>609</v>
      </c>
    </row>
    <row r="8" spans="1:22" ht="15" customHeight="1">
      <c r="A8" s="14" t="s">
        <v>9</v>
      </c>
      <c r="B8" s="22">
        <v>175</v>
      </c>
      <c r="C8" s="22">
        <v>586</v>
      </c>
      <c r="D8" s="22">
        <v>51</v>
      </c>
      <c r="E8" s="22">
        <v>26</v>
      </c>
      <c r="F8" s="22">
        <v>68</v>
      </c>
      <c r="G8" s="22">
        <v>67</v>
      </c>
      <c r="H8" s="22">
        <v>5</v>
      </c>
      <c r="I8" s="22">
        <v>3</v>
      </c>
      <c r="J8" s="22">
        <v>0</v>
      </c>
      <c r="K8" s="22">
        <v>133</v>
      </c>
      <c r="L8" s="22">
        <v>34</v>
      </c>
      <c r="M8" s="22">
        <v>12</v>
      </c>
      <c r="N8" s="22">
        <v>8</v>
      </c>
      <c r="O8" s="22">
        <v>234</v>
      </c>
      <c r="P8" s="22">
        <v>51</v>
      </c>
      <c r="Q8" s="22">
        <v>7</v>
      </c>
      <c r="R8" s="22">
        <v>1</v>
      </c>
      <c r="S8" s="22">
        <v>81</v>
      </c>
      <c r="T8" s="22">
        <v>105</v>
      </c>
      <c r="U8" s="23">
        <v>23</v>
      </c>
      <c r="V8" s="15">
        <f aca="true" t="shared" si="0" ref="V8:V68">SUM(B8:U8)</f>
        <v>1670</v>
      </c>
    </row>
    <row r="9" spans="1:22" ht="15" customHeight="1">
      <c r="A9" s="14" t="s">
        <v>10</v>
      </c>
      <c r="B9" s="22">
        <v>15</v>
      </c>
      <c r="C9" s="22">
        <v>241</v>
      </c>
      <c r="D9" s="22">
        <v>4</v>
      </c>
      <c r="E9" s="22">
        <v>0</v>
      </c>
      <c r="F9" s="22">
        <v>0</v>
      </c>
      <c r="G9" s="22">
        <v>1</v>
      </c>
      <c r="H9" s="22">
        <v>0</v>
      </c>
      <c r="I9" s="22">
        <v>0</v>
      </c>
      <c r="J9" s="22">
        <v>0</v>
      </c>
      <c r="K9" s="22">
        <v>3</v>
      </c>
      <c r="L9" s="22">
        <v>0</v>
      </c>
      <c r="M9" s="22">
        <v>0</v>
      </c>
      <c r="N9" s="22">
        <v>0</v>
      </c>
      <c r="O9" s="22">
        <v>2</v>
      </c>
      <c r="P9" s="22">
        <v>0</v>
      </c>
      <c r="Q9" s="22">
        <v>1</v>
      </c>
      <c r="R9" s="22">
        <v>0</v>
      </c>
      <c r="S9" s="22">
        <v>3</v>
      </c>
      <c r="T9" s="22">
        <v>24</v>
      </c>
      <c r="U9" s="23">
        <v>0</v>
      </c>
      <c r="V9" s="15">
        <f t="shared" si="0"/>
        <v>294</v>
      </c>
    </row>
    <row r="10" spans="1:22" ht="15" customHeight="1">
      <c r="A10" s="14" t="s">
        <v>11</v>
      </c>
      <c r="B10" s="22">
        <v>166</v>
      </c>
      <c r="C10" s="22">
        <v>232</v>
      </c>
      <c r="D10" s="22">
        <v>0</v>
      </c>
      <c r="E10" s="22">
        <v>8</v>
      </c>
      <c r="F10" s="22">
        <v>19</v>
      </c>
      <c r="G10" s="22">
        <v>24</v>
      </c>
      <c r="H10" s="22">
        <v>3</v>
      </c>
      <c r="I10" s="22">
        <v>5</v>
      </c>
      <c r="J10" s="22">
        <v>0</v>
      </c>
      <c r="K10" s="22">
        <v>9</v>
      </c>
      <c r="L10" s="22">
        <v>0</v>
      </c>
      <c r="M10" s="22">
        <v>0</v>
      </c>
      <c r="N10" s="22">
        <v>1</v>
      </c>
      <c r="O10" s="22">
        <v>3</v>
      </c>
      <c r="P10" s="22">
        <v>4</v>
      </c>
      <c r="Q10" s="22">
        <v>0</v>
      </c>
      <c r="R10" s="22">
        <v>0</v>
      </c>
      <c r="S10" s="22">
        <v>10</v>
      </c>
      <c r="T10" s="22">
        <v>51</v>
      </c>
      <c r="U10" s="23">
        <v>0</v>
      </c>
      <c r="V10" s="15">
        <f t="shared" si="0"/>
        <v>535</v>
      </c>
    </row>
    <row r="11" spans="1:22" ht="15" customHeight="1">
      <c r="A11" s="14" t="s">
        <v>12</v>
      </c>
      <c r="B11" s="22">
        <v>21</v>
      </c>
      <c r="C11" s="22">
        <v>265</v>
      </c>
      <c r="D11" s="22">
        <v>7</v>
      </c>
      <c r="E11" s="22">
        <v>6</v>
      </c>
      <c r="F11" s="22">
        <v>4</v>
      </c>
      <c r="G11" s="22">
        <v>12</v>
      </c>
      <c r="H11" s="22">
        <v>4</v>
      </c>
      <c r="I11" s="22">
        <v>2</v>
      </c>
      <c r="J11" s="22">
        <v>0</v>
      </c>
      <c r="K11" s="22">
        <v>13</v>
      </c>
      <c r="L11" s="22">
        <v>2</v>
      </c>
      <c r="M11" s="22">
        <v>2</v>
      </c>
      <c r="N11" s="22">
        <v>0</v>
      </c>
      <c r="O11" s="22">
        <v>14</v>
      </c>
      <c r="P11" s="22">
        <v>14</v>
      </c>
      <c r="Q11" s="22">
        <v>19</v>
      </c>
      <c r="R11" s="22">
        <v>0</v>
      </c>
      <c r="S11" s="22">
        <v>7</v>
      </c>
      <c r="T11" s="22">
        <v>18</v>
      </c>
      <c r="U11" s="23">
        <v>0</v>
      </c>
      <c r="V11" s="15">
        <f t="shared" si="0"/>
        <v>410</v>
      </c>
    </row>
    <row r="12" spans="1:22" ht="15" customHeight="1">
      <c r="A12" s="14" t="s">
        <v>13</v>
      </c>
      <c r="B12" s="22">
        <v>39</v>
      </c>
      <c r="C12" s="22">
        <v>460</v>
      </c>
      <c r="D12" s="22">
        <v>10</v>
      </c>
      <c r="E12" s="22">
        <v>15</v>
      </c>
      <c r="F12" s="22">
        <v>13</v>
      </c>
      <c r="G12" s="22">
        <v>21</v>
      </c>
      <c r="H12" s="22">
        <v>9</v>
      </c>
      <c r="I12" s="22">
        <v>22</v>
      </c>
      <c r="J12" s="22">
        <v>0</v>
      </c>
      <c r="K12" s="22">
        <v>103</v>
      </c>
      <c r="L12" s="22">
        <v>7</v>
      </c>
      <c r="M12" s="22">
        <v>7</v>
      </c>
      <c r="N12" s="22">
        <v>25</v>
      </c>
      <c r="O12" s="22">
        <v>166</v>
      </c>
      <c r="P12" s="22">
        <v>58</v>
      </c>
      <c r="Q12" s="22">
        <v>4</v>
      </c>
      <c r="R12" s="22">
        <v>0</v>
      </c>
      <c r="S12" s="22">
        <v>42</v>
      </c>
      <c r="T12" s="22">
        <v>73</v>
      </c>
      <c r="U12" s="23">
        <v>9</v>
      </c>
      <c r="V12" s="15">
        <f t="shared" si="0"/>
        <v>1083</v>
      </c>
    </row>
    <row r="13" spans="1:22" s="3" customFormat="1" ht="15" customHeight="1">
      <c r="A13" s="14" t="s">
        <v>14</v>
      </c>
      <c r="B13" s="22">
        <v>15</v>
      </c>
      <c r="C13" s="22">
        <v>241</v>
      </c>
      <c r="D13" s="22">
        <v>6</v>
      </c>
      <c r="E13" s="22">
        <v>0</v>
      </c>
      <c r="F13" s="22">
        <v>5</v>
      </c>
      <c r="G13" s="22">
        <v>33</v>
      </c>
      <c r="H13" s="22">
        <v>3</v>
      </c>
      <c r="I13" s="22">
        <v>4</v>
      </c>
      <c r="J13" s="22">
        <v>0</v>
      </c>
      <c r="K13" s="22">
        <v>5</v>
      </c>
      <c r="L13" s="22">
        <v>0</v>
      </c>
      <c r="M13" s="22">
        <v>1</v>
      </c>
      <c r="N13" s="22">
        <v>0</v>
      </c>
      <c r="O13" s="22">
        <v>5</v>
      </c>
      <c r="P13" s="22">
        <v>6</v>
      </c>
      <c r="Q13" s="22">
        <v>0</v>
      </c>
      <c r="R13" s="22">
        <v>1</v>
      </c>
      <c r="S13" s="22">
        <v>7</v>
      </c>
      <c r="T13" s="22">
        <v>22</v>
      </c>
      <c r="U13" s="23">
        <v>1</v>
      </c>
      <c r="V13" s="15">
        <f t="shared" si="0"/>
        <v>355</v>
      </c>
    </row>
    <row r="14" spans="1:22" ht="15" customHeight="1">
      <c r="A14" s="14" t="s">
        <v>15</v>
      </c>
      <c r="B14" s="22">
        <v>11</v>
      </c>
      <c r="C14" s="22">
        <v>125</v>
      </c>
      <c r="D14" s="22">
        <v>10</v>
      </c>
      <c r="E14" s="22">
        <v>0</v>
      </c>
      <c r="F14" s="22">
        <v>0</v>
      </c>
      <c r="G14" s="22">
        <v>0</v>
      </c>
      <c r="H14" s="22">
        <v>0</v>
      </c>
      <c r="I14" s="22">
        <v>1</v>
      </c>
      <c r="J14" s="22">
        <v>0</v>
      </c>
      <c r="K14" s="22">
        <v>3</v>
      </c>
      <c r="L14" s="22">
        <v>0</v>
      </c>
      <c r="M14" s="22">
        <v>0</v>
      </c>
      <c r="N14" s="22">
        <v>0</v>
      </c>
      <c r="O14" s="22">
        <v>3</v>
      </c>
      <c r="P14" s="22">
        <v>5</v>
      </c>
      <c r="Q14" s="22">
        <v>0</v>
      </c>
      <c r="R14" s="22">
        <v>0</v>
      </c>
      <c r="S14" s="22">
        <v>20</v>
      </c>
      <c r="T14" s="22">
        <v>9</v>
      </c>
      <c r="U14" s="23">
        <v>0</v>
      </c>
      <c r="V14" s="15">
        <f t="shared" si="0"/>
        <v>187</v>
      </c>
    </row>
    <row r="15" spans="1:22" ht="15" customHeight="1">
      <c r="A15" s="14" t="s">
        <v>16</v>
      </c>
      <c r="B15" s="22">
        <v>27</v>
      </c>
      <c r="C15" s="22">
        <v>489</v>
      </c>
      <c r="D15" s="22">
        <v>8</v>
      </c>
      <c r="E15" s="22">
        <v>1</v>
      </c>
      <c r="F15" s="22">
        <v>0</v>
      </c>
      <c r="G15" s="22">
        <v>46</v>
      </c>
      <c r="H15" s="22">
        <v>5</v>
      </c>
      <c r="I15" s="22">
        <v>9</v>
      </c>
      <c r="J15" s="22">
        <v>3</v>
      </c>
      <c r="K15" s="22">
        <v>54</v>
      </c>
      <c r="L15" s="22">
        <v>11</v>
      </c>
      <c r="M15" s="22">
        <v>10</v>
      </c>
      <c r="N15" s="22">
        <v>15</v>
      </c>
      <c r="O15" s="22">
        <v>30</v>
      </c>
      <c r="P15" s="22">
        <v>28</v>
      </c>
      <c r="Q15" s="22">
        <v>28</v>
      </c>
      <c r="R15" s="22">
        <v>1</v>
      </c>
      <c r="S15" s="22">
        <v>44</v>
      </c>
      <c r="T15" s="22">
        <v>38</v>
      </c>
      <c r="U15" s="23">
        <v>7</v>
      </c>
      <c r="V15" s="15">
        <f t="shared" si="0"/>
        <v>854</v>
      </c>
    </row>
    <row r="16" spans="1:22" ht="15" customHeight="1">
      <c r="A16" s="14" t="s">
        <v>92</v>
      </c>
      <c r="B16" s="22">
        <v>4</v>
      </c>
      <c r="C16" s="22">
        <v>246</v>
      </c>
      <c r="D16" s="22">
        <v>11</v>
      </c>
      <c r="E16" s="22">
        <v>1</v>
      </c>
      <c r="F16" s="22">
        <v>0</v>
      </c>
      <c r="G16" s="22">
        <v>1</v>
      </c>
      <c r="H16" s="22">
        <v>2</v>
      </c>
      <c r="I16" s="22">
        <v>2</v>
      </c>
      <c r="J16" s="22">
        <v>0</v>
      </c>
      <c r="K16" s="22">
        <v>4</v>
      </c>
      <c r="L16" s="22">
        <v>0</v>
      </c>
      <c r="M16" s="22">
        <v>0</v>
      </c>
      <c r="N16" s="22">
        <v>0</v>
      </c>
      <c r="O16" s="22">
        <v>7</v>
      </c>
      <c r="P16" s="22">
        <v>3</v>
      </c>
      <c r="Q16" s="22">
        <v>0</v>
      </c>
      <c r="R16" s="22">
        <v>0</v>
      </c>
      <c r="S16" s="22">
        <v>6</v>
      </c>
      <c r="T16" s="22">
        <v>24</v>
      </c>
      <c r="U16" s="23">
        <v>0</v>
      </c>
      <c r="V16" s="15">
        <f t="shared" si="0"/>
        <v>311</v>
      </c>
    </row>
    <row r="17" spans="1:22" ht="15" customHeight="1">
      <c r="A17" s="14" t="s">
        <v>20</v>
      </c>
      <c r="B17" s="22">
        <v>13</v>
      </c>
      <c r="C17" s="22">
        <v>154</v>
      </c>
      <c r="D17" s="22">
        <v>0</v>
      </c>
      <c r="E17" s="22">
        <v>0</v>
      </c>
      <c r="F17" s="22">
        <v>1</v>
      </c>
      <c r="G17" s="22">
        <v>0</v>
      </c>
      <c r="H17" s="22">
        <v>0</v>
      </c>
      <c r="I17" s="22">
        <v>1</v>
      </c>
      <c r="J17" s="22">
        <v>7</v>
      </c>
      <c r="K17" s="22">
        <v>3</v>
      </c>
      <c r="L17" s="22">
        <v>0</v>
      </c>
      <c r="M17" s="22">
        <v>0</v>
      </c>
      <c r="N17" s="22">
        <v>2</v>
      </c>
      <c r="O17" s="22">
        <v>4</v>
      </c>
      <c r="P17" s="22">
        <v>3</v>
      </c>
      <c r="Q17" s="22">
        <v>0</v>
      </c>
      <c r="R17" s="22">
        <v>0</v>
      </c>
      <c r="S17" s="22">
        <v>0</v>
      </c>
      <c r="T17" s="22">
        <v>11</v>
      </c>
      <c r="U17" s="23">
        <v>1</v>
      </c>
      <c r="V17" s="15">
        <f t="shared" si="0"/>
        <v>200</v>
      </c>
    </row>
    <row r="18" spans="1:22" ht="15" customHeight="1">
      <c r="A18" s="14" t="s">
        <v>17</v>
      </c>
      <c r="B18" s="22">
        <v>143</v>
      </c>
      <c r="C18" s="22">
        <v>1109</v>
      </c>
      <c r="D18" s="22">
        <v>21</v>
      </c>
      <c r="E18" s="22">
        <v>108</v>
      </c>
      <c r="F18" s="22">
        <v>0</v>
      </c>
      <c r="G18" s="22">
        <v>43</v>
      </c>
      <c r="H18" s="22">
        <v>18</v>
      </c>
      <c r="I18" s="22">
        <v>8</v>
      </c>
      <c r="J18" s="22">
        <v>0</v>
      </c>
      <c r="K18" s="22">
        <v>157</v>
      </c>
      <c r="L18" s="22">
        <v>48</v>
      </c>
      <c r="M18" s="22">
        <v>19</v>
      </c>
      <c r="N18" s="22">
        <v>40</v>
      </c>
      <c r="O18" s="22">
        <v>230</v>
      </c>
      <c r="P18" s="22">
        <v>135</v>
      </c>
      <c r="Q18" s="22">
        <v>14</v>
      </c>
      <c r="R18" s="22">
        <v>8</v>
      </c>
      <c r="S18" s="22">
        <v>40</v>
      </c>
      <c r="T18" s="22">
        <v>213</v>
      </c>
      <c r="U18" s="23">
        <v>8</v>
      </c>
      <c r="V18" s="15">
        <f t="shared" si="0"/>
        <v>2362</v>
      </c>
    </row>
    <row r="19" spans="1:22" ht="15" customHeight="1">
      <c r="A19" s="14" t="s">
        <v>93</v>
      </c>
      <c r="B19" s="22">
        <v>8</v>
      </c>
      <c r="C19" s="22">
        <v>25</v>
      </c>
      <c r="D19" s="22">
        <v>0</v>
      </c>
      <c r="E19" s="22">
        <v>0</v>
      </c>
      <c r="F19" s="22">
        <v>11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3">
        <v>0</v>
      </c>
      <c r="V19" s="15">
        <f t="shared" si="0"/>
        <v>44</v>
      </c>
    </row>
    <row r="20" spans="1:22" ht="15" customHeight="1">
      <c r="A20" s="14" t="s">
        <v>18</v>
      </c>
      <c r="B20" s="22">
        <v>15</v>
      </c>
      <c r="C20" s="22">
        <v>597</v>
      </c>
      <c r="D20" s="22">
        <v>2</v>
      </c>
      <c r="E20" s="22">
        <v>0</v>
      </c>
      <c r="F20" s="22">
        <v>0</v>
      </c>
      <c r="G20" s="22">
        <v>9</v>
      </c>
      <c r="H20" s="22">
        <v>6</v>
      </c>
      <c r="I20" s="22">
        <v>6</v>
      </c>
      <c r="J20" s="22">
        <v>0</v>
      </c>
      <c r="K20" s="22">
        <v>75</v>
      </c>
      <c r="L20" s="22">
        <v>2</v>
      </c>
      <c r="M20" s="22">
        <v>15</v>
      </c>
      <c r="N20" s="22">
        <v>6</v>
      </c>
      <c r="O20" s="22">
        <v>36</v>
      </c>
      <c r="P20" s="22">
        <v>32</v>
      </c>
      <c r="Q20" s="22">
        <v>5</v>
      </c>
      <c r="R20" s="22">
        <v>4</v>
      </c>
      <c r="S20" s="22">
        <v>18</v>
      </c>
      <c r="T20" s="22">
        <v>86</v>
      </c>
      <c r="U20" s="23">
        <v>8</v>
      </c>
      <c r="V20" s="15">
        <f t="shared" si="0"/>
        <v>922</v>
      </c>
    </row>
    <row r="21" spans="1:22" ht="15" customHeight="1">
      <c r="A21" s="14" t="s">
        <v>19</v>
      </c>
      <c r="B21" s="22">
        <v>90</v>
      </c>
      <c r="C21" s="22">
        <v>622</v>
      </c>
      <c r="D21" s="22">
        <v>23</v>
      </c>
      <c r="E21" s="22">
        <v>2</v>
      </c>
      <c r="F21" s="22">
        <v>0</v>
      </c>
      <c r="G21" s="22">
        <v>1</v>
      </c>
      <c r="H21" s="22">
        <v>13</v>
      </c>
      <c r="I21" s="22">
        <v>3</v>
      </c>
      <c r="J21" s="22">
        <v>0</v>
      </c>
      <c r="K21" s="22">
        <v>42</v>
      </c>
      <c r="L21" s="22">
        <v>4</v>
      </c>
      <c r="M21" s="22">
        <v>8</v>
      </c>
      <c r="N21" s="22">
        <v>5</v>
      </c>
      <c r="O21" s="22">
        <v>43</v>
      </c>
      <c r="P21" s="22">
        <v>25</v>
      </c>
      <c r="Q21" s="22">
        <v>2</v>
      </c>
      <c r="R21" s="22">
        <v>2</v>
      </c>
      <c r="S21" s="22">
        <v>3</v>
      </c>
      <c r="T21" s="22">
        <v>48</v>
      </c>
      <c r="U21" s="23">
        <v>1</v>
      </c>
      <c r="V21" s="15">
        <f t="shared" si="0"/>
        <v>937</v>
      </c>
    </row>
    <row r="22" spans="1:22" ht="15" customHeight="1">
      <c r="A22" s="14" t="s">
        <v>21</v>
      </c>
      <c r="B22" s="22">
        <v>39</v>
      </c>
      <c r="C22" s="22">
        <v>558</v>
      </c>
      <c r="D22" s="22">
        <v>6</v>
      </c>
      <c r="E22" s="22">
        <v>22</v>
      </c>
      <c r="F22" s="22">
        <v>0</v>
      </c>
      <c r="G22" s="22">
        <v>10</v>
      </c>
      <c r="H22" s="22">
        <v>7</v>
      </c>
      <c r="I22" s="22">
        <v>8</v>
      </c>
      <c r="J22" s="22">
        <v>0</v>
      </c>
      <c r="K22" s="22">
        <v>146</v>
      </c>
      <c r="L22" s="22">
        <v>34</v>
      </c>
      <c r="M22" s="22">
        <v>62</v>
      </c>
      <c r="N22" s="22">
        <v>122</v>
      </c>
      <c r="O22" s="22">
        <v>92</v>
      </c>
      <c r="P22" s="22">
        <v>109</v>
      </c>
      <c r="Q22" s="22">
        <v>2</v>
      </c>
      <c r="R22" s="22">
        <v>1</v>
      </c>
      <c r="S22" s="22">
        <v>20</v>
      </c>
      <c r="T22" s="22">
        <v>24</v>
      </c>
      <c r="U22" s="23">
        <v>12</v>
      </c>
      <c r="V22" s="15">
        <f t="shared" si="0"/>
        <v>1274</v>
      </c>
    </row>
    <row r="23" spans="1:22" ht="15" customHeight="1">
      <c r="A23" s="14" t="s">
        <v>94</v>
      </c>
      <c r="B23" s="22">
        <v>84</v>
      </c>
      <c r="C23" s="22">
        <v>899</v>
      </c>
      <c r="D23" s="22">
        <v>12</v>
      </c>
      <c r="E23" s="22">
        <v>75</v>
      </c>
      <c r="F23" s="22">
        <v>0</v>
      </c>
      <c r="G23" s="22">
        <v>58</v>
      </c>
      <c r="H23" s="22">
        <v>9</v>
      </c>
      <c r="I23" s="22">
        <v>6</v>
      </c>
      <c r="J23" s="22">
        <v>2</v>
      </c>
      <c r="K23" s="22">
        <v>783</v>
      </c>
      <c r="L23" s="22">
        <v>71</v>
      </c>
      <c r="M23" s="22">
        <v>231</v>
      </c>
      <c r="N23" s="22">
        <v>289</v>
      </c>
      <c r="O23" s="22">
        <v>635</v>
      </c>
      <c r="P23" s="22">
        <v>201</v>
      </c>
      <c r="Q23" s="22">
        <v>15</v>
      </c>
      <c r="R23" s="22">
        <v>7</v>
      </c>
      <c r="S23" s="22">
        <v>100</v>
      </c>
      <c r="T23" s="22">
        <v>40</v>
      </c>
      <c r="U23" s="23">
        <v>85</v>
      </c>
      <c r="V23" s="15">
        <f t="shared" si="0"/>
        <v>3602</v>
      </c>
    </row>
    <row r="24" spans="1:22" ht="15" customHeight="1">
      <c r="A24" s="14" t="s">
        <v>95</v>
      </c>
      <c r="B24" s="22">
        <v>1</v>
      </c>
      <c r="C24" s="22">
        <v>132</v>
      </c>
      <c r="D24" s="22">
        <v>6</v>
      </c>
      <c r="E24" s="22">
        <v>2</v>
      </c>
      <c r="F24" s="22">
        <v>0</v>
      </c>
      <c r="G24" s="22">
        <v>6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1</v>
      </c>
      <c r="N24" s="22">
        <v>0</v>
      </c>
      <c r="O24" s="22">
        <v>0</v>
      </c>
      <c r="P24" s="22">
        <v>7</v>
      </c>
      <c r="Q24" s="22">
        <v>0</v>
      </c>
      <c r="R24" s="22">
        <v>0</v>
      </c>
      <c r="S24" s="22">
        <v>2</v>
      </c>
      <c r="T24" s="22">
        <v>7</v>
      </c>
      <c r="U24" s="23">
        <v>1</v>
      </c>
      <c r="V24" s="15">
        <f t="shared" si="0"/>
        <v>165</v>
      </c>
    </row>
    <row r="25" spans="1:22" ht="15" customHeight="1">
      <c r="A25" s="14" t="s">
        <v>22</v>
      </c>
      <c r="B25" s="22">
        <v>0</v>
      </c>
      <c r="C25" s="22">
        <v>105</v>
      </c>
      <c r="D25" s="22">
        <v>0</v>
      </c>
      <c r="E25" s="22">
        <v>4</v>
      </c>
      <c r="F25" s="22">
        <v>0</v>
      </c>
      <c r="G25" s="22">
        <v>1</v>
      </c>
      <c r="H25" s="22">
        <v>0</v>
      </c>
      <c r="I25" s="22">
        <v>0</v>
      </c>
      <c r="J25" s="22">
        <v>0</v>
      </c>
      <c r="K25" s="22">
        <v>147</v>
      </c>
      <c r="L25" s="22">
        <v>21</v>
      </c>
      <c r="M25" s="22">
        <v>74</v>
      </c>
      <c r="N25" s="22">
        <v>136</v>
      </c>
      <c r="O25" s="22">
        <v>209</v>
      </c>
      <c r="P25" s="22">
        <v>111</v>
      </c>
      <c r="Q25" s="22">
        <v>0</v>
      </c>
      <c r="R25" s="22">
        <v>2</v>
      </c>
      <c r="S25" s="22">
        <v>7</v>
      </c>
      <c r="T25" s="22">
        <v>4</v>
      </c>
      <c r="U25" s="23">
        <v>26</v>
      </c>
      <c r="V25" s="15">
        <f t="shared" si="0"/>
        <v>847</v>
      </c>
    </row>
    <row r="26" spans="1:22" ht="15" customHeight="1">
      <c r="A26" s="14" t="s">
        <v>23</v>
      </c>
      <c r="B26" s="22">
        <v>152</v>
      </c>
      <c r="C26" s="22">
        <v>722</v>
      </c>
      <c r="D26" s="22">
        <v>74</v>
      </c>
      <c r="E26" s="22">
        <v>39</v>
      </c>
      <c r="F26" s="22">
        <v>0</v>
      </c>
      <c r="G26" s="22">
        <v>182</v>
      </c>
      <c r="H26" s="22">
        <v>28</v>
      </c>
      <c r="I26" s="22">
        <v>10</v>
      </c>
      <c r="J26" s="22">
        <v>8</v>
      </c>
      <c r="K26" s="22">
        <v>398</v>
      </c>
      <c r="L26" s="22">
        <v>22</v>
      </c>
      <c r="M26" s="22">
        <v>74</v>
      </c>
      <c r="N26" s="22">
        <v>58</v>
      </c>
      <c r="O26" s="22">
        <v>223</v>
      </c>
      <c r="P26" s="22">
        <v>114</v>
      </c>
      <c r="Q26" s="22">
        <v>19</v>
      </c>
      <c r="R26" s="22">
        <v>3</v>
      </c>
      <c r="S26" s="22">
        <v>25</v>
      </c>
      <c r="T26" s="22">
        <v>134</v>
      </c>
      <c r="U26" s="23">
        <v>27</v>
      </c>
      <c r="V26" s="15">
        <f t="shared" si="0"/>
        <v>2312</v>
      </c>
    </row>
    <row r="27" spans="1:22" ht="15" customHeight="1">
      <c r="A27" s="14" t="s">
        <v>24</v>
      </c>
      <c r="B27" s="22">
        <v>0</v>
      </c>
      <c r="C27" s="22">
        <v>237</v>
      </c>
      <c r="D27" s="22">
        <v>0</v>
      </c>
      <c r="E27" s="22">
        <v>15</v>
      </c>
      <c r="F27" s="22">
        <v>0</v>
      </c>
      <c r="G27" s="22">
        <v>0</v>
      </c>
      <c r="H27" s="22">
        <v>7</v>
      </c>
      <c r="I27" s="22">
        <v>15</v>
      </c>
      <c r="J27" s="22">
        <v>0</v>
      </c>
      <c r="K27" s="22">
        <v>1635</v>
      </c>
      <c r="L27" s="22">
        <v>5</v>
      </c>
      <c r="M27" s="22">
        <v>212</v>
      </c>
      <c r="N27" s="22">
        <v>24</v>
      </c>
      <c r="O27" s="22">
        <v>1159</v>
      </c>
      <c r="P27" s="22">
        <v>93</v>
      </c>
      <c r="Q27" s="22">
        <v>0</v>
      </c>
      <c r="R27" s="22">
        <v>58</v>
      </c>
      <c r="S27" s="22">
        <v>250</v>
      </c>
      <c r="T27" s="22">
        <v>80</v>
      </c>
      <c r="U27" s="23">
        <v>98</v>
      </c>
      <c r="V27" s="15">
        <f t="shared" si="0"/>
        <v>3888</v>
      </c>
    </row>
    <row r="28" spans="1:22" ht="15" customHeight="1">
      <c r="A28" s="14" t="s">
        <v>25</v>
      </c>
      <c r="B28" s="22">
        <v>21</v>
      </c>
      <c r="C28" s="22">
        <v>98</v>
      </c>
      <c r="D28" s="22">
        <v>0</v>
      </c>
      <c r="E28" s="22">
        <v>0</v>
      </c>
      <c r="F28" s="22">
        <v>0</v>
      </c>
      <c r="G28" s="22">
        <v>0</v>
      </c>
      <c r="H28" s="22">
        <v>2</v>
      </c>
      <c r="I28" s="22">
        <v>2</v>
      </c>
      <c r="J28" s="22">
        <v>0</v>
      </c>
      <c r="K28" s="22">
        <v>6</v>
      </c>
      <c r="L28" s="22">
        <v>0</v>
      </c>
      <c r="M28" s="22">
        <v>0</v>
      </c>
      <c r="N28" s="22">
        <v>1</v>
      </c>
      <c r="O28" s="22">
        <v>49</v>
      </c>
      <c r="P28" s="22">
        <v>21</v>
      </c>
      <c r="Q28" s="22">
        <v>0</v>
      </c>
      <c r="R28" s="22">
        <v>0</v>
      </c>
      <c r="S28" s="22">
        <v>1</v>
      </c>
      <c r="T28" s="22">
        <v>41</v>
      </c>
      <c r="U28" s="23">
        <v>1</v>
      </c>
      <c r="V28" s="15">
        <f t="shared" si="0"/>
        <v>243</v>
      </c>
    </row>
    <row r="29" spans="1:22" ht="15" customHeight="1">
      <c r="A29" s="14" t="s">
        <v>96</v>
      </c>
      <c r="B29" s="22">
        <v>98</v>
      </c>
      <c r="C29" s="22">
        <v>1070</v>
      </c>
      <c r="D29" s="22">
        <v>0</v>
      </c>
      <c r="E29" s="22">
        <v>0</v>
      </c>
      <c r="F29" s="22">
        <v>2</v>
      </c>
      <c r="G29" s="22">
        <v>30</v>
      </c>
      <c r="H29" s="22">
        <v>31</v>
      </c>
      <c r="I29" s="22">
        <v>11</v>
      </c>
      <c r="J29" s="22">
        <v>2</v>
      </c>
      <c r="K29" s="22">
        <v>549</v>
      </c>
      <c r="L29" s="22">
        <v>19</v>
      </c>
      <c r="M29" s="22">
        <v>27</v>
      </c>
      <c r="N29" s="22">
        <v>4</v>
      </c>
      <c r="O29" s="22">
        <v>240</v>
      </c>
      <c r="P29" s="22">
        <v>127</v>
      </c>
      <c r="Q29" s="22">
        <v>0</v>
      </c>
      <c r="R29" s="22">
        <v>24</v>
      </c>
      <c r="S29" s="22">
        <v>75</v>
      </c>
      <c r="T29" s="22">
        <v>92</v>
      </c>
      <c r="U29" s="23">
        <v>35</v>
      </c>
      <c r="V29" s="15">
        <f t="shared" si="0"/>
        <v>2436</v>
      </c>
    </row>
    <row r="30" spans="1:22" ht="15" customHeight="1">
      <c r="A30" s="14" t="s">
        <v>97</v>
      </c>
      <c r="B30" s="22">
        <v>630</v>
      </c>
      <c r="C30" s="22">
        <v>833</v>
      </c>
      <c r="D30" s="22">
        <v>7</v>
      </c>
      <c r="E30" s="22">
        <v>3</v>
      </c>
      <c r="F30" s="22">
        <v>1</v>
      </c>
      <c r="G30" s="22">
        <v>116</v>
      </c>
      <c r="H30" s="22">
        <v>11</v>
      </c>
      <c r="I30" s="22">
        <v>4</v>
      </c>
      <c r="J30" s="22">
        <v>0</v>
      </c>
      <c r="K30" s="22">
        <v>99</v>
      </c>
      <c r="L30" s="22">
        <v>7</v>
      </c>
      <c r="M30" s="22">
        <v>4</v>
      </c>
      <c r="N30" s="22">
        <v>3</v>
      </c>
      <c r="O30" s="22">
        <v>96</v>
      </c>
      <c r="P30" s="22">
        <v>34</v>
      </c>
      <c r="Q30" s="22">
        <v>3</v>
      </c>
      <c r="R30" s="22">
        <v>1</v>
      </c>
      <c r="S30" s="22">
        <v>17</v>
      </c>
      <c r="T30" s="22">
        <v>163</v>
      </c>
      <c r="U30" s="23">
        <v>4</v>
      </c>
      <c r="V30" s="15">
        <f t="shared" si="0"/>
        <v>2036</v>
      </c>
    </row>
    <row r="31" spans="1:22" ht="15" customHeight="1">
      <c r="A31" s="14" t="s">
        <v>98</v>
      </c>
      <c r="B31" s="22">
        <v>638</v>
      </c>
      <c r="C31" s="22">
        <v>127</v>
      </c>
      <c r="D31" s="22">
        <v>0</v>
      </c>
      <c r="E31" s="22">
        <v>0</v>
      </c>
      <c r="F31" s="22">
        <v>7</v>
      </c>
      <c r="G31" s="22">
        <v>43</v>
      </c>
      <c r="H31" s="22">
        <v>11</v>
      </c>
      <c r="I31" s="22">
        <v>2</v>
      </c>
      <c r="J31" s="22">
        <v>0</v>
      </c>
      <c r="K31" s="22">
        <v>39</v>
      </c>
      <c r="L31" s="22">
        <v>4</v>
      </c>
      <c r="M31" s="22">
        <v>7</v>
      </c>
      <c r="N31" s="22">
        <v>4</v>
      </c>
      <c r="O31" s="22">
        <v>0</v>
      </c>
      <c r="P31" s="22">
        <v>1</v>
      </c>
      <c r="Q31" s="22">
        <v>0</v>
      </c>
      <c r="R31" s="22">
        <v>0</v>
      </c>
      <c r="S31" s="22">
        <v>0</v>
      </c>
      <c r="T31" s="22">
        <v>0</v>
      </c>
      <c r="U31" s="23">
        <v>1</v>
      </c>
      <c r="V31" s="15">
        <f t="shared" si="0"/>
        <v>884</v>
      </c>
    </row>
    <row r="32" spans="1:22" ht="15" customHeight="1">
      <c r="A32" s="14" t="s">
        <v>26</v>
      </c>
      <c r="B32" s="22">
        <v>358</v>
      </c>
      <c r="C32" s="22">
        <v>612</v>
      </c>
      <c r="D32" s="22">
        <v>10</v>
      </c>
      <c r="E32" s="22">
        <v>17</v>
      </c>
      <c r="F32" s="22">
        <v>4</v>
      </c>
      <c r="G32" s="22">
        <v>127</v>
      </c>
      <c r="H32" s="22">
        <v>35</v>
      </c>
      <c r="I32" s="22">
        <v>22</v>
      </c>
      <c r="J32" s="22">
        <v>14</v>
      </c>
      <c r="K32" s="22">
        <v>340</v>
      </c>
      <c r="L32" s="22">
        <v>26</v>
      </c>
      <c r="M32" s="22">
        <v>68</v>
      </c>
      <c r="N32" s="22">
        <v>43</v>
      </c>
      <c r="O32" s="22">
        <v>229</v>
      </c>
      <c r="P32" s="22">
        <v>65</v>
      </c>
      <c r="Q32" s="22">
        <v>3</v>
      </c>
      <c r="R32" s="22">
        <v>3</v>
      </c>
      <c r="S32" s="22">
        <v>116</v>
      </c>
      <c r="T32" s="22">
        <v>118</v>
      </c>
      <c r="U32" s="23">
        <v>32</v>
      </c>
      <c r="V32" s="15">
        <f t="shared" si="0"/>
        <v>2242</v>
      </c>
    </row>
    <row r="33" spans="1:22" ht="15" customHeight="1">
      <c r="A33" s="14" t="s">
        <v>27</v>
      </c>
      <c r="B33" s="22">
        <v>83</v>
      </c>
      <c r="C33" s="22">
        <v>239</v>
      </c>
      <c r="D33" s="22">
        <v>2</v>
      </c>
      <c r="E33" s="22">
        <v>13</v>
      </c>
      <c r="F33" s="22">
        <v>0</v>
      </c>
      <c r="G33" s="22">
        <v>126</v>
      </c>
      <c r="H33" s="22">
        <v>4</v>
      </c>
      <c r="I33" s="22">
        <v>1</v>
      </c>
      <c r="J33" s="22">
        <v>0</v>
      </c>
      <c r="K33" s="22">
        <v>51</v>
      </c>
      <c r="L33" s="22">
        <v>0</v>
      </c>
      <c r="M33" s="22">
        <v>0</v>
      </c>
      <c r="N33" s="22">
        <v>0</v>
      </c>
      <c r="O33" s="22">
        <v>46</v>
      </c>
      <c r="P33" s="22">
        <v>11</v>
      </c>
      <c r="Q33" s="22">
        <v>17</v>
      </c>
      <c r="R33" s="22">
        <v>0</v>
      </c>
      <c r="S33" s="22">
        <v>12</v>
      </c>
      <c r="T33" s="22">
        <v>39</v>
      </c>
      <c r="U33" s="23">
        <v>12</v>
      </c>
      <c r="V33" s="15">
        <f t="shared" si="0"/>
        <v>656</v>
      </c>
    </row>
    <row r="34" spans="1:22" ht="15" customHeight="1">
      <c r="A34" s="14" t="s">
        <v>28</v>
      </c>
      <c r="B34" s="22">
        <v>606</v>
      </c>
      <c r="C34" s="22">
        <v>507</v>
      </c>
      <c r="D34" s="22">
        <v>2</v>
      </c>
      <c r="E34" s="22">
        <v>12</v>
      </c>
      <c r="F34" s="22">
        <v>36</v>
      </c>
      <c r="G34" s="22">
        <v>334</v>
      </c>
      <c r="H34" s="22">
        <v>53</v>
      </c>
      <c r="I34" s="22">
        <v>10</v>
      </c>
      <c r="J34" s="22">
        <v>7</v>
      </c>
      <c r="K34" s="22">
        <v>25</v>
      </c>
      <c r="L34" s="22">
        <v>3</v>
      </c>
      <c r="M34" s="22">
        <v>3</v>
      </c>
      <c r="N34" s="22">
        <v>0</v>
      </c>
      <c r="O34" s="22">
        <v>31</v>
      </c>
      <c r="P34" s="22">
        <v>15</v>
      </c>
      <c r="Q34" s="22">
        <v>12</v>
      </c>
      <c r="R34" s="22">
        <v>10</v>
      </c>
      <c r="S34" s="22">
        <v>31</v>
      </c>
      <c r="T34" s="22">
        <v>131</v>
      </c>
      <c r="U34" s="23">
        <v>29</v>
      </c>
      <c r="V34" s="15">
        <f t="shared" si="0"/>
        <v>1857</v>
      </c>
    </row>
    <row r="35" spans="1:22" ht="15" customHeight="1">
      <c r="A35" s="14" t="s">
        <v>29</v>
      </c>
      <c r="B35" s="22">
        <v>209</v>
      </c>
      <c r="C35" s="22">
        <v>1091</v>
      </c>
      <c r="D35" s="22">
        <v>0</v>
      </c>
      <c r="E35" s="22">
        <v>2</v>
      </c>
      <c r="F35" s="22">
        <v>4</v>
      </c>
      <c r="G35" s="22">
        <v>95</v>
      </c>
      <c r="H35" s="22">
        <v>1</v>
      </c>
      <c r="I35" s="22">
        <v>1</v>
      </c>
      <c r="J35" s="22">
        <v>1</v>
      </c>
      <c r="K35" s="22">
        <v>3</v>
      </c>
      <c r="L35" s="22">
        <v>0</v>
      </c>
      <c r="M35" s="22">
        <v>0</v>
      </c>
      <c r="N35" s="22">
        <v>0</v>
      </c>
      <c r="O35" s="22">
        <v>5</v>
      </c>
      <c r="P35" s="22">
        <v>2</v>
      </c>
      <c r="Q35" s="22">
        <v>1</v>
      </c>
      <c r="R35" s="22">
        <v>2</v>
      </c>
      <c r="S35" s="22">
        <v>30</v>
      </c>
      <c r="T35" s="22">
        <v>152</v>
      </c>
      <c r="U35" s="23">
        <v>3</v>
      </c>
      <c r="V35" s="15">
        <f t="shared" si="0"/>
        <v>1602</v>
      </c>
    </row>
    <row r="36" spans="1:22" ht="15" customHeight="1">
      <c r="A36" s="14" t="s">
        <v>30</v>
      </c>
      <c r="B36" s="22">
        <v>144</v>
      </c>
      <c r="C36" s="22">
        <v>1133</v>
      </c>
      <c r="D36" s="22">
        <v>2</v>
      </c>
      <c r="E36" s="22">
        <v>5</v>
      </c>
      <c r="F36" s="22">
        <v>1</v>
      </c>
      <c r="G36" s="22">
        <v>351</v>
      </c>
      <c r="H36" s="22">
        <v>11</v>
      </c>
      <c r="I36" s="22">
        <v>1</v>
      </c>
      <c r="J36" s="22">
        <v>0</v>
      </c>
      <c r="K36" s="22">
        <v>50</v>
      </c>
      <c r="L36" s="22">
        <v>0</v>
      </c>
      <c r="M36" s="22">
        <v>1</v>
      </c>
      <c r="N36" s="22">
        <v>0</v>
      </c>
      <c r="O36" s="22">
        <v>34</v>
      </c>
      <c r="P36" s="22">
        <v>2</v>
      </c>
      <c r="Q36" s="22">
        <v>0</v>
      </c>
      <c r="R36" s="22">
        <v>2</v>
      </c>
      <c r="S36" s="22">
        <v>46</v>
      </c>
      <c r="T36" s="22">
        <v>120</v>
      </c>
      <c r="U36" s="23">
        <v>1</v>
      </c>
      <c r="V36" s="15">
        <f t="shared" si="0"/>
        <v>1904</v>
      </c>
    </row>
    <row r="37" spans="1:22" ht="15" customHeight="1">
      <c r="A37" s="14" t="s">
        <v>31</v>
      </c>
      <c r="B37" s="22">
        <v>232</v>
      </c>
      <c r="C37" s="22">
        <v>216</v>
      </c>
      <c r="D37" s="22">
        <v>0</v>
      </c>
      <c r="E37" s="22">
        <v>4</v>
      </c>
      <c r="F37" s="22">
        <v>2</v>
      </c>
      <c r="G37" s="22">
        <v>0</v>
      </c>
      <c r="H37" s="22">
        <v>11</v>
      </c>
      <c r="I37" s="22">
        <v>0</v>
      </c>
      <c r="J37" s="22">
        <v>1</v>
      </c>
      <c r="K37" s="22">
        <v>2</v>
      </c>
      <c r="L37" s="22">
        <v>1</v>
      </c>
      <c r="M37" s="22">
        <v>0</v>
      </c>
      <c r="N37" s="22">
        <v>0</v>
      </c>
      <c r="O37" s="22">
        <v>11</v>
      </c>
      <c r="P37" s="22">
        <v>20</v>
      </c>
      <c r="Q37" s="22">
        <v>0</v>
      </c>
      <c r="R37" s="22">
        <v>1</v>
      </c>
      <c r="S37" s="22">
        <v>13</v>
      </c>
      <c r="T37" s="22">
        <v>118</v>
      </c>
      <c r="U37" s="23">
        <v>1</v>
      </c>
      <c r="V37" s="15">
        <f t="shared" si="0"/>
        <v>633</v>
      </c>
    </row>
    <row r="38" spans="1:22" s="2" customFormat="1" ht="15" customHeight="1">
      <c r="A38" s="14" t="s">
        <v>32</v>
      </c>
      <c r="B38" s="22">
        <v>58</v>
      </c>
      <c r="C38" s="22">
        <v>431</v>
      </c>
      <c r="D38" s="22">
        <v>0</v>
      </c>
      <c r="E38" s="22">
        <v>38</v>
      </c>
      <c r="F38" s="22">
        <v>8</v>
      </c>
      <c r="G38" s="22">
        <v>0</v>
      </c>
      <c r="H38" s="22">
        <v>398</v>
      </c>
      <c r="I38" s="22">
        <v>96</v>
      </c>
      <c r="J38" s="22">
        <v>0</v>
      </c>
      <c r="K38" s="22">
        <v>3063</v>
      </c>
      <c r="L38" s="22">
        <v>9</v>
      </c>
      <c r="M38" s="22">
        <v>134</v>
      </c>
      <c r="N38" s="22">
        <v>10</v>
      </c>
      <c r="O38" s="22">
        <v>2138</v>
      </c>
      <c r="P38" s="22">
        <v>316</v>
      </c>
      <c r="Q38" s="22">
        <v>0</v>
      </c>
      <c r="R38" s="22">
        <v>57</v>
      </c>
      <c r="S38" s="22">
        <v>55</v>
      </c>
      <c r="T38" s="22">
        <v>394</v>
      </c>
      <c r="U38" s="23">
        <v>39</v>
      </c>
      <c r="V38" s="15">
        <f t="shared" si="0"/>
        <v>7244</v>
      </c>
    </row>
    <row r="39" spans="1:22" ht="15" customHeight="1">
      <c r="A39" s="14" t="s">
        <v>33</v>
      </c>
      <c r="B39" s="22">
        <v>22</v>
      </c>
      <c r="C39" s="22">
        <v>304</v>
      </c>
      <c r="D39" s="22">
        <v>0</v>
      </c>
      <c r="E39" s="22">
        <v>2</v>
      </c>
      <c r="F39" s="22">
        <v>1</v>
      </c>
      <c r="G39" s="22">
        <v>0</v>
      </c>
      <c r="H39" s="22">
        <v>113</v>
      </c>
      <c r="I39" s="22">
        <v>3</v>
      </c>
      <c r="J39" s="22">
        <v>1</v>
      </c>
      <c r="K39" s="22">
        <v>623</v>
      </c>
      <c r="L39" s="22">
        <v>1</v>
      </c>
      <c r="M39" s="22">
        <v>29</v>
      </c>
      <c r="N39" s="22">
        <v>3</v>
      </c>
      <c r="O39" s="22">
        <v>338</v>
      </c>
      <c r="P39" s="22">
        <v>114</v>
      </c>
      <c r="Q39" s="22">
        <v>0</v>
      </c>
      <c r="R39" s="22">
        <v>32</v>
      </c>
      <c r="S39" s="22">
        <v>108</v>
      </c>
      <c r="T39" s="22">
        <v>126</v>
      </c>
      <c r="U39" s="23">
        <v>11</v>
      </c>
      <c r="V39" s="15">
        <f t="shared" si="0"/>
        <v>1831</v>
      </c>
    </row>
    <row r="40" spans="1:22" ht="15" customHeight="1">
      <c r="A40" s="14" t="s">
        <v>34</v>
      </c>
      <c r="B40" s="22">
        <v>173</v>
      </c>
      <c r="C40" s="22">
        <v>1344</v>
      </c>
      <c r="D40" s="22">
        <v>15</v>
      </c>
      <c r="E40" s="22">
        <v>43</v>
      </c>
      <c r="F40" s="22">
        <v>1</v>
      </c>
      <c r="G40" s="22">
        <v>170</v>
      </c>
      <c r="H40" s="22">
        <v>188</v>
      </c>
      <c r="I40" s="22">
        <v>73</v>
      </c>
      <c r="J40" s="22">
        <v>44</v>
      </c>
      <c r="K40" s="22">
        <v>622</v>
      </c>
      <c r="L40" s="22">
        <v>19</v>
      </c>
      <c r="M40" s="22">
        <v>56</v>
      </c>
      <c r="N40" s="22">
        <v>43</v>
      </c>
      <c r="O40" s="22">
        <v>254</v>
      </c>
      <c r="P40" s="22">
        <v>89</v>
      </c>
      <c r="Q40" s="22">
        <v>22</v>
      </c>
      <c r="R40" s="22">
        <v>31</v>
      </c>
      <c r="S40" s="22">
        <v>166</v>
      </c>
      <c r="T40" s="22">
        <v>265</v>
      </c>
      <c r="U40" s="23">
        <v>89</v>
      </c>
      <c r="V40" s="15">
        <f t="shared" si="0"/>
        <v>3707</v>
      </c>
    </row>
    <row r="41" spans="1:22" s="2" customFormat="1" ht="15" customHeight="1">
      <c r="A41" s="14" t="s">
        <v>35</v>
      </c>
      <c r="B41" s="22">
        <v>170</v>
      </c>
      <c r="C41" s="22">
        <v>479</v>
      </c>
      <c r="D41" s="22">
        <v>1</v>
      </c>
      <c r="E41" s="22">
        <v>16</v>
      </c>
      <c r="F41" s="22">
        <v>63</v>
      </c>
      <c r="G41" s="22">
        <v>31</v>
      </c>
      <c r="H41" s="22">
        <v>80</v>
      </c>
      <c r="I41" s="22">
        <v>11</v>
      </c>
      <c r="J41" s="22">
        <v>2</v>
      </c>
      <c r="K41" s="22">
        <v>31</v>
      </c>
      <c r="L41" s="22">
        <v>3</v>
      </c>
      <c r="M41" s="22">
        <v>8</v>
      </c>
      <c r="N41" s="22">
        <v>1</v>
      </c>
      <c r="O41" s="22">
        <v>0</v>
      </c>
      <c r="P41" s="22">
        <v>2</v>
      </c>
      <c r="Q41" s="22">
        <v>0</v>
      </c>
      <c r="R41" s="22">
        <v>1</v>
      </c>
      <c r="S41" s="22">
        <v>62</v>
      </c>
      <c r="T41" s="22">
        <v>143</v>
      </c>
      <c r="U41" s="23">
        <v>2</v>
      </c>
      <c r="V41" s="15">
        <f t="shared" si="0"/>
        <v>1106</v>
      </c>
    </row>
    <row r="42" spans="1:22" ht="15" customHeight="1">
      <c r="A42" s="14" t="s">
        <v>36</v>
      </c>
      <c r="B42" s="22">
        <v>2</v>
      </c>
      <c r="C42" s="22">
        <v>220</v>
      </c>
      <c r="D42" s="22">
        <v>0</v>
      </c>
      <c r="E42" s="22">
        <v>0</v>
      </c>
      <c r="F42" s="22">
        <v>0</v>
      </c>
      <c r="G42" s="22">
        <v>0</v>
      </c>
      <c r="H42" s="22">
        <v>75</v>
      </c>
      <c r="I42" s="22">
        <v>8</v>
      </c>
      <c r="J42" s="22">
        <v>2</v>
      </c>
      <c r="K42" s="22">
        <v>381</v>
      </c>
      <c r="L42" s="22">
        <v>0</v>
      </c>
      <c r="M42" s="22">
        <v>7</v>
      </c>
      <c r="N42" s="22">
        <v>0</v>
      </c>
      <c r="O42" s="22">
        <v>159</v>
      </c>
      <c r="P42" s="22">
        <v>45</v>
      </c>
      <c r="Q42" s="22">
        <v>0</v>
      </c>
      <c r="R42" s="22">
        <v>2</v>
      </c>
      <c r="S42" s="22">
        <v>33</v>
      </c>
      <c r="T42" s="22">
        <v>175</v>
      </c>
      <c r="U42" s="23">
        <v>4</v>
      </c>
      <c r="V42" s="15">
        <f t="shared" si="0"/>
        <v>1113</v>
      </c>
    </row>
    <row r="43" spans="1:22" ht="15" customHeight="1">
      <c r="A43" s="14" t="s">
        <v>39</v>
      </c>
      <c r="B43" s="22">
        <v>29</v>
      </c>
      <c r="C43" s="22">
        <v>1236</v>
      </c>
      <c r="D43" s="22">
        <v>3</v>
      </c>
      <c r="E43" s="22">
        <v>36</v>
      </c>
      <c r="F43" s="22">
        <v>0</v>
      </c>
      <c r="G43" s="22">
        <v>2</v>
      </c>
      <c r="H43" s="22">
        <v>659</v>
      </c>
      <c r="I43" s="22">
        <v>816</v>
      </c>
      <c r="J43" s="22">
        <v>4</v>
      </c>
      <c r="K43" s="22">
        <v>1033</v>
      </c>
      <c r="L43" s="22">
        <v>40</v>
      </c>
      <c r="M43" s="22">
        <v>54</v>
      </c>
      <c r="N43" s="22">
        <v>27</v>
      </c>
      <c r="O43" s="22">
        <v>257</v>
      </c>
      <c r="P43" s="22">
        <v>134</v>
      </c>
      <c r="Q43" s="22">
        <v>0</v>
      </c>
      <c r="R43" s="22">
        <v>27</v>
      </c>
      <c r="S43" s="22">
        <v>463</v>
      </c>
      <c r="T43" s="22">
        <v>190</v>
      </c>
      <c r="U43" s="23">
        <v>17</v>
      </c>
      <c r="V43" s="15">
        <f t="shared" si="0"/>
        <v>5027</v>
      </c>
    </row>
    <row r="44" spans="1:22" ht="15" customHeight="1">
      <c r="A44" s="14" t="s">
        <v>37</v>
      </c>
      <c r="B44" s="22">
        <v>88</v>
      </c>
      <c r="C44" s="22">
        <v>2148</v>
      </c>
      <c r="D44" s="22">
        <v>75</v>
      </c>
      <c r="E44" s="22">
        <v>37</v>
      </c>
      <c r="F44" s="22">
        <v>35</v>
      </c>
      <c r="G44" s="22">
        <v>294</v>
      </c>
      <c r="H44" s="22">
        <v>6</v>
      </c>
      <c r="I44" s="22">
        <v>15</v>
      </c>
      <c r="J44" s="22">
        <v>117</v>
      </c>
      <c r="K44" s="22">
        <v>76</v>
      </c>
      <c r="L44" s="22">
        <v>41</v>
      </c>
      <c r="M44" s="22">
        <v>5</v>
      </c>
      <c r="N44" s="22">
        <v>60</v>
      </c>
      <c r="O44" s="22">
        <v>24</v>
      </c>
      <c r="P44" s="22">
        <v>24</v>
      </c>
      <c r="Q44" s="22">
        <v>1</v>
      </c>
      <c r="R44" s="22">
        <v>42</v>
      </c>
      <c r="S44" s="22">
        <v>971</v>
      </c>
      <c r="T44" s="22">
        <v>82</v>
      </c>
      <c r="U44" s="23">
        <v>66</v>
      </c>
      <c r="V44" s="15">
        <f t="shared" si="0"/>
        <v>4207</v>
      </c>
    </row>
    <row r="45" spans="1:22" s="4" customFormat="1" ht="15" customHeight="1">
      <c r="A45" s="14" t="s">
        <v>38</v>
      </c>
      <c r="B45" s="22">
        <v>4</v>
      </c>
      <c r="C45" s="22">
        <v>228</v>
      </c>
      <c r="D45" s="22">
        <v>0</v>
      </c>
      <c r="E45" s="22">
        <v>0</v>
      </c>
      <c r="F45" s="22">
        <v>0</v>
      </c>
      <c r="G45" s="22">
        <v>0</v>
      </c>
      <c r="H45" s="22">
        <v>2</v>
      </c>
      <c r="I45" s="22">
        <v>12</v>
      </c>
      <c r="J45" s="22">
        <v>0</v>
      </c>
      <c r="K45" s="22">
        <v>4</v>
      </c>
      <c r="L45" s="22">
        <v>0</v>
      </c>
      <c r="M45" s="22">
        <v>0</v>
      </c>
      <c r="N45" s="22">
        <v>0</v>
      </c>
      <c r="O45" s="22">
        <v>0</v>
      </c>
      <c r="P45" s="22">
        <v>1</v>
      </c>
      <c r="Q45" s="22">
        <v>0</v>
      </c>
      <c r="R45" s="22">
        <v>0</v>
      </c>
      <c r="S45" s="22">
        <v>46</v>
      </c>
      <c r="T45" s="22">
        <v>18</v>
      </c>
      <c r="U45" s="23">
        <v>0</v>
      </c>
      <c r="V45" s="15">
        <f t="shared" si="0"/>
        <v>315</v>
      </c>
    </row>
    <row r="46" spans="1:22" ht="15" customHeight="1">
      <c r="A46" s="14" t="s">
        <v>99</v>
      </c>
      <c r="B46" s="22">
        <v>38</v>
      </c>
      <c r="C46" s="22">
        <v>870</v>
      </c>
      <c r="D46" s="22">
        <v>1</v>
      </c>
      <c r="E46" s="22">
        <v>4</v>
      </c>
      <c r="F46" s="22">
        <v>2</v>
      </c>
      <c r="G46" s="22">
        <v>310</v>
      </c>
      <c r="H46" s="22">
        <v>0</v>
      </c>
      <c r="I46" s="22">
        <v>2</v>
      </c>
      <c r="J46" s="22">
        <v>0</v>
      </c>
      <c r="K46" s="22">
        <v>7</v>
      </c>
      <c r="L46" s="22">
        <v>1</v>
      </c>
      <c r="M46" s="22">
        <v>0</v>
      </c>
      <c r="N46" s="22">
        <v>0</v>
      </c>
      <c r="O46" s="22">
        <v>0</v>
      </c>
      <c r="P46" s="22">
        <v>4</v>
      </c>
      <c r="Q46" s="22">
        <v>2</v>
      </c>
      <c r="R46" s="22">
        <v>1</v>
      </c>
      <c r="S46" s="22">
        <v>319</v>
      </c>
      <c r="T46" s="22">
        <v>64</v>
      </c>
      <c r="U46" s="23">
        <v>5</v>
      </c>
      <c r="V46" s="15">
        <f t="shared" si="0"/>
        <v>1630</v>
      </c>
    </row>
    <row r="47" spans="1:22" ht="15" customHeight="1">
      <c r="A47" s="14" t="s">
        <v>40</v>
      </c>
      <c r="B47" s="22">
        <v>49</v>
      </c>
      <c r="C47" s="22">
        <v>948</v>
      </c>
      <c r="D47" s="22">
        <v>18</v>
      </c>
      <c r="E47" s="22">
        <v>30</v>
      </c>
      <c r="F47" s="22">
        <v>0</v>
      </c>
      <c r="G47" s="22">
        <v>440</v>
      </c>
      <c r="H47" s="22">
        <v>0</v>
      </c>
      <c r="I47" s="22">
        <v>6</v>
      </c>
      <c r="J47" s="22">
        <v>12</v>
      </c>
      <c r="K47" s="22">
        <v>7</v>
      </c>
      <c r="L47" s="22">
        <v>4</v>
      </c>
      <c r="M47" s="22">
        <v>3</v>
      </c>
      <c r="N47" s="22">
        <v>3</v>
      </c>
      <c r="O47" s="22">
        <v>3</v>
      </c>
      <c r="P47" s="22">
        <v>2</v>
      </c>
      <c r="Q47" s="22">
        <v>3</v>
      </c>
      <c r="R47" s="22">
        <v>8</v>
      </c>
      <c r="S47" s="22">
        <v>761</v>
      </c>
      <c r="T47" s="22">
        <v>120</v>
      </c>
      <c r="U47" s="23">
        <v>14</v>
      </c>
      <c r="V47" s="15">
        <f t="shared" si="0"/>
        <v>2431</v>
      </c>
    </row>
    <row r="48" spans="1:22" ht="15" customHeight="1">
      <c r="A48" s="14" t="s">
        <v>41</v>
      </c>
      <c r="B48" s="22">
        <v>1976</v>
      </c>
      <c r="C48" s="22">
        <v>1628</v>
      </c>
      <c r="D48" s="22">
        <v>6</v>
      </c>
      <c r="E48" s="22">
        <v>5</v>
      </c>
      <c r="F48" s="22">
        <v>431</v>
      </c>
      <c r="G48" s="22">
        <v>342</v>
      </c>
      <c r="H48" s="22">
        <v>10</v>
      </c>
      <c r="I48" s="22">
        <v>41</v>
      </c>
      <c r="J48" s="22">
        <v>3</v>
      </c>
      <c r="K48" s="22">
        <v>13</v>
      </c>
      <c r="L48" s="22">
        <v>2</v>
      </c>
      <c r="M48" s="22">
        <v>3</v>
      </c>
      <c r="N48" s="22">
        <v>4</v>
      </c>
      <c r="O48" s="22">
        <v>7</v>
      </c>
      <c r="P48" s="22">
        <v>12</v>
      </c>
      <c r="Q48" s="22">
        <v>0</v>
      </c>
      <c r="R48" s="22">
        <v>0</v>
      </c>
      <c r="S48" s="22">
        <v>111</v>
      </c>
      <c r="T48" s="22">
        <v>106</v>
      </c>
      <c r="U48" s="23">
        <v>12</v>
      </c>
      <c r="V48" s="15">
        <f t="shared" si="0"/>
        <v>4712</v>
      </c>
    </row>
    <row r="49" spans="1:22" ht="15" customHeight="1">
      <c r="A49" s="14" t="s">
        <v>100</v>
      </c>
      <c r="B49" s="22">
        <v>6</v>
      </c>
      <c r="C49" s="22">
        <v>227</v>
      </c>
      <c r="D49" s="22">
        <v>0</v>
      </c>
      <c r="E49" s="22">
        <v>0</v>
      </c>
      <c r="F49" s="22">
        <v>1</v>
      </c>
      <c r="G49" s="22">
        <v>2</v>
      </c>
      <c r="H49" s="22">
        <v>0</v>
      </c>
      <c r="I49" s="22">
        <v>0</v>
      </c>
      <c r="J49" s="22">
        <v>1</v>
      </c>
      <c r="K49" s="22">
        <v>1</v>
      </c>
      <c r="L49" s="22">
        <v>2</v>
      </c>
      <c r="M49" s="22">
        <v>0</v>
      </c>
      <c r="N49" s="22">
        <v>0</v>
      </c>
      <c r="O49" s="22">
        <v>0</v>
      </c>
      <c r="P49" s="22">
        <v>1</v>
      </c>
      <c r="Q49" s="22">
        <v>0</v>
      </c>
      <c r="R49" s="22">
        <v>0</v>
      </c>
      <c r="S49" s="22">
        <v>114</v>
      </c>
      <c r="T49" s="22">
        <v>6</v>
      </c>
      <c r="U49" s="23">
        <v>3</v>
      </c>
      <c r="V49" s="15">
        <f t="shared" si="0"/>
        <v>364</v>
      </c>
    </row>
    <row r="50" spans="1:22" ht="15" customHeight="1">
      <c r="A50" s="14" t="s">
        <v>42</v>
      </c>
      <c r="B50" s="22">
        <v>4</v>
      </c>
      <c r="C50" s="22">
        <v>402</v>
      </c>
      <c r="D50" s="22">
        <v>3</v>
      </c>
      <c r="E50" s="22">
        <v>5</v>
      </c>
      <c r="F50" s="22">
        <v>0</v>
      </c>
      <c r="G50" s="22">
        <v>52</v>
      </c>
      <c r="H50" s="22">
        <v>1</v>
      </c>
      <c r="I50" s="22">
        <v>5</v>
      </c>
      <c r="J50" s="22">
        <v>12</v>
      </c>
      <c r="K50" s="22">
        <v>5</v>
      </c>
      <c r="L50" s="22">
        <v>5</v>
      </c>
      <c r="M50" s="22">
        <v>2</v>
      </c>
      <c r="N50" s="22">
        <v>0</v>
      </c>
      <c r="O50" s="22">
        <v>3</v>
      </c>
      <c r="P50" s="22">
        <v>3</v>
      </c>
      <c r="Q50" s="22">
        <v>0</v>
      </c>
      <c r="R50" s="22">
        <v>0</v>
      </c>
      <c r="S50" s="22">
        <v>123</v>
      </c>
      <c r="T50" s="22">
        <v>26</v>
      </c>
      <c r="U50" s="23">
        <v>8</v>
      </c>
      <c r="V50" s="15">
        <f t="shared" si="0"/>
        <v>659</v>
      </c>
    </row>
    <row r="51" spans="1:22" ht="15" customHeight="1">
      <c r="A51" s="14" t="s">
        <v>43</v>
      </c>
      <c r="B51" s="22">
        <v>795</v>
      </c>
      <c r="C51" s="22">
        <v>547</v>
      </c>
      <c r="D51" s="22">
        <v>3</v>
      </c>
      <c r="E51" s="22">
        <v>181</v>
      </c>
      <c r="F51" s="22">
        <v>109</v>
      </c>
      <c r="G51" s="22">
        <v>392</v>
      </c>
      <c r="H51" s="22">
        <v>2</v>
      </c>
      <c r="I51" s="22">
        <v>0</v>
      </c>
      <c r="J51" s="22">
        <v>18</v>
      </c>
      <c r="K51" s="22">
        <v>8</v>
      </c>
      <c r="L51" s="22">
        <v>0</v>
      </c>
      <c r="M51" s="22">
        <v>3</v>
      </c>
      <c r="N51" s="22">
        <v>1</v>
      </c>
      <c r="O51" s="22">
        <v>3</v>
      </c>
      <c r="P51" s="22">
        <v>2</v>
      </c>
      <c r="Q51" s="22">
        <v>2</v>
      </c>
      <c r="R51" s="22">
        <v>2</v>
      </c>
      <c r="S51" s="22">
        <v>272</v>
      </c>
      <c r="T51" s="22">
        <v>31</v>
      </c>
      <c r="U51" s="23">
        <v>4</v>
      </c>
      <c r="V51" s="15">
        <f t="shared" si="0"/>
        <v>2375</v>
      </c>
    </row>
    <row r="52" spans="1:22" ht="15" customHeight="1">
      <c r="A52" s="14" t="s">
        <v>44</v>
      </c>
      <c r="B52" s="22">
        <v>910</v>
      </c>
      <c r="C52" s="22">
        <v>803</v>
      </c>
      <c r="D52" s="22">
        <v>16</v>
      </c>
      <c r="E52" s="22">
        <v>117</v>
      </c>
      <c r="F52" s="22">
        <v>11</v>
      </c>
      <c r="G52" s="22">
        <v>361</v>
      </c>
      <c r="H52" s="22">
        <v>141</v>
      </c>
      <c r="I52" s="22">
        <v>17</v>
      </c>
      <c r="J52" s="22">
        <v>70</v>
      </c>
      <c r="K52" s="22">
        <v>33</v>
      </c>
      <c r="L52" s="22">
        <v>5</v>
      </c>
      <c r="M52" s="22">
        <v>3</v>
      </c>
      <c r="N52" s="22">
        <v>4</v>
      </c>
      <c r="O52" s="22">
        <v>9</v>
      </c>
      <c r="P52" s="22">
        <v>6</v>
      </c>
      <c r="Q52" s="22">
        <v>9</v>
      </c>
      <c r="R52" s="22">
        <v>16</v>
      </c>
      <c r="S52" s="22">
        <v>234</v>
      </c>
      <c r="T52" s="22">
        <v>51</v>
      </c>
      <c r="U52" s="23">
        <v>13</v>
      </c>
      <c r="V52" s="15">
        <f t="shared" si="0"/>
        <v>2829</v>
      </c>
    </row>
    <row r="53" spans="1:22" ht="15" customHeight="1">
      <c r="A53" s="14" t="s">
        <v>45</v>
      </c>
      <c r="B53" s="22">
        <v>215</v>
      </c>
      <c r="C53" s="22">
        <v>692</v>
      </c>
      <c r="D53" s="22">
        <v>2</v>
      </c>
      <c r="E53" s="22">
        <v>32</v>
      </c>
      <c r="F53" s="22">
        <v>86</v>
      </c>
      <c r="G53" s="22">
        <v>389</v>
      </c>
      <c r="H53" s="22">
        <v>53</v>
      </c>
      <c r="I53" s="22">
        <v>6</v>
      </c>
      <c r="J53" s="22">
        <v>44</v>
      </c>
      <c r="K53" s="22">
        <v>17</v>
      </c>
      <c r="L53" s="22">
        <v>8</v>
      </c>
      <c r="M53" s="22">
        <v>4</v>
      </c>
      <c r="N53" s="22">
        <v>5</v>
      </c>
      <c r="O53" s="22">
        <v>2</v>
      </c>
      <c r="P53" s="22">
        <v>2</v>
      </c>
      <c r="Q53" s="22">
        <v>30</v>
      </c>
      <c r="R53" s="22">
        <v>12</v>
      </c>
      <c r="S53" s="22">
        <v>183</v>
      </c>
      <c r="T53" s="22">
        <v>106</v>
      </c>
      <c r="U53" s="23">
        <v>11</v>
      </c>
      <c r="V53" s="15">
        <f t="shared" si="0"/>
        <v>1899</v>
      </c>
    </row>
    <row r="54" spans="1:22" ht="15" customHeight="1">
      <c r="A54" s="14" t="s">
        <v>101</v>
      </c>
      <c r="B54" s="22">
        <v>117</v>
      </c>
      <c r="C54" s="22">
        <v>400</v>
      </c>
      <c r="D54" s="22">
        <v>3</v>
      </c>
      <c r="E54" s="22">
        <v>23</v>
      </c>
      <c r="F54" s="22">
        <v>135</v>
      </c>
      <c r="G54" s="22">
        <v>100</v>
      </c>
      <c r="H54" s="22">
        <v>51</v>
      </c>
      <c r="I54" s="22">
        <v>87</v>
      </c>
      <c r="J54" s="22">
        <v>3</v>
      </c>
      <c r="K54" s="22">
        <v>11</v>
      </c>
      <c r="L54" s="22">
        <v>1</v>
      </c>
      <c r="M54" s="22">
        <v>0</v>
      </c>
      <c r="N54" s="22">
        <v>0</v>
      </c>
      <c r="O54" s="22">
        <v>1</v>
      </c>
      <c r="P54" s="22">
        <v>9</v>
      </c>
      <c r="Q54" s="22">
        <v>0</v>
      </c>
      <c r="R54" s="22">
        <v>2</v>
      </c>
      <c r="S54" s="22">
        <v>136</v>
      </c>
      <c r="T54" s="22">
        <v>29</v>
      </c>
      <c r="U54" s="23">
        <v>4</v>
      </c>
      <c r="V54" s="15">
        <f t="shared" si="0"/>
        <v>1112</v>
      </c>
    </row>
    <row r="55" spans="1:22" ht="15" customHeight="1">
      <c r="A55" s="14" t="s">
        <v>102</v>
      </c>
      <c r="B55" s="22">
        <v>56</v>
      </c>
      <c r="C55" s="22">
        <v>444</v>
      </c>
      <c r="D55" s="22">
        <v>3</v>
      </c>
      <c r="E55" s="22">
        <v>10</v>
      </c>
      <c r="F55" s="22">
        <v>4</v>
      </c>
      <c r="G55" s="22">
        <v>809</v>
      </c>
      <c r="H55" s="22">
        <v>1</v>
      </c>
      <c r="I55" s="22">
        <v>2</v>
      </c>
      <c r="J55" s="22">
        <v>9</v>
      </c>
      <c r="K55" s="22">
        <v>3</v>
      </c>
      <c r="L55" s="22">
        <v>0</v>
      </c>
      <c r="M55" s="22">
        <v>0</v>
      </c>
      <c r="N55" s="22">
        <v>0</v>
      </c>
      <c r="O55" s="22">
        <v>0</v>
      </c>
      <c r="P55" s="22">
        <v>3</v>
      </c>
      <c r="Q55" s="22">
        <v>2</v>
      </c>
      <c r="R55" s="22">
        <v>6</v>
      </c>
      <c r="S55" s="22">
        <v>246</v>
      </c>
      <c r="T55" s="22">
        <v>32</v>
      </c>
      <c r="U55" s="23">
        <v>6</v>
      </c>
      <c r="V55" s="15">
        <f t="shared" si="0"/>
        <v>1636</v>
      </c>
    </row>
    <row r="56" spans="1:22" ht="15" customHeight="1">
      <c r="A56" s="14" t="s">
        <v>103</v>
      </c>
      <c r="B56" s="22">
        <v>3</v>
      </c>
      <c r="C56" s="22">
        <v>1</v>
      </c>
      <c r="D56" s="22">
        <v>0</v>
      </c>
      <c r="E56" s="22">
        <v>0</v>
      </c>
      <c r="F56" s="22">
        <v>1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3">
        <v>0</v>
      </c>
      <c r="V56" s="15">
        <f t="shared" si="0"/>
        <v>5</v>
      </c>
    </row>
    <row r="57" spans="1:22" ht="15" customHeight="1">
      <c r="A57" s="14" t="s">
        <v>46</v>
      </c>
      <c r="B57" s="22">
        <v>8</v>
      </c>
      <c r="C57" s="22">
        <v>374</v>
      </c>
      <c r="D57" s="22">
        <v>0</v>
      </c>
      <c r="E57" s="22">
        <v>1</v>
      </c>
      <c r="F57" s="22">
        <v>2</v>
      </c>
      <c r="G57" s="22">
        <v>66</v>
      </c>
      <c r="H57" s="22">
        <v>0</v>
      </c>
      <c r="I57" s="22">
        <v>0</v>
      </c>
      <c r="J57" s="22">
        <v>1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3</v>
      </c>
      <c r="Q57" s="22">
        <v>0</v>
      </c>
      <c r="R57" s="22">
        <v>1</v>
      </c>
      <c r="S57" s="22">
        <v>82</v>
      </c>
      <c r="T57" s="22">
        <v>2</v>
      </c>
      <c r="U57" s="23">
        <v>1</v>
      </c>
      <c r="V57" s="15">
        <f t="shared" si="0"/>
        <v>541</v>
      </c>
    </row>
    <row r="58" spans="1:22" ht="15" customHeight="1">
      <c r="A58" s="14" t="s">
        <v>89</v>
      </c>
      <c r="B58" s="22">
        <v>8</v>
      </c>
      <c r="C58" s="22">
        <v>699</v>
      </c>
      <c r="D58" s="22">
        <v>0</v>
      </c>
      <c r="E58" s="22">
        <v>0</v>
      </c>
      <c r="F58" s="22">
        <v>8</v>
      </c>
      <c r="G58" s="22">
        <v>7</v>
      </c>
      <c r="H58" s="22">
        <v>2</v>
      </c>
      <c r="I58" s="22">
        <v>1</v>
      </c>
      <c r="J58" s="22">
        <v>2</v>
      </c>
      <c r="K58" s="22">
        <v>9</v>
      </c>
      <c r="L58" s="22">
        <v>1</v>
      </c>
      <c r="M58" s="22">
        <v>0</v>
      </c>
      <c r="N58" s="22">
        <v>1</v>
      </c>
      <c r="O58" s="22">
        <v>0</v>
      </c>
      <c r="P58" s="22">
        <v>5</v>
      </c>
      <c r="Q58" s="22">
        <v>0</v>
      </c>
      <c r="R58" s="22">
        <v>1</v>
      </c>
      <c r="S58" s="22">
        <v>52</v>
      </c>
      <c r="T58" s="22">
        <v>19</v>
      </c>
      <c r="U58" s="23">
        <v>1</v>
      </c>
      <c r="V58" s="15">
        <f t="shared" si="0"/>
        <v>816</v>
      </c>
    </row>
    <row r="59" spans="1:22" ht="15" customHeight="1">
      <c r="A59" s="14" t="s">
        <v>47</v>
      </c>
      <c r="B59" s="22">
        <v>343</v>
      </c>
      <c r="C59" s="22">
        <v>487</v>
      </c>
      <c r="D59" s="22">
        <v>9</v>
      </c>
      <c r="E59" s="22">
        <v>2</v>
      </c>
      <c r="F59" s="22">
        <v>113</v>
      </c>
      <c r="G59" s="22">
        <v>39</v>
      </c>
      <c r="H59" s="22">
        <v>1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7</v>
      </c>
      <c r="R59" s="22">
        <v>0</v>
      </c>
      <c r="S59" s="22">
        <v>36</v>
      </c>
      <c r="T59" s="22">
        <v>10</v>
      </c>
      <c r="U59" s="23">
        <v>2</v>
      </c>
      <c r="V59" s="15">
        <f t="shared" si="0"/>
        <v>1049</v>
      </c>
    </row>
    <row r="60" spans="1:22" ht="15" customHeight="1">
      <c r="A60" s="14" t="s">
        <v>48</v>
      </c>
      <c r="B60" s="22">
        <v>108</v>
      </c>
      <c r="C60" s="22">
        <v>654</v>
      </c>
      <c r="D60" s="22">
        <v>49</v>
      </c>
      <c r="E60" s="22">
        <v>21</v>
      </c>
      <c r="F60" s="22">
        <v>34</v>
      </c>
      <c r="G60" s="22">
        <v>48</v>
      </c>
      <c r="H60" s="22">
        <v>6</v>
      </c>
      <c r="I60" s="22">
        <v>22</v>
      </c>
      <c r="J60" s="22">
        <v>13</v>
      </c>
      <c r="K60" s="22">
        <v>10</v>
      </c>
      <c r="L60" s="22">
        <v>4</v>
      </c>
      <c r="M60" s="22">
        <v>0</v>
      </c>
      <c r="N60" s="22">
        <v>2</v>
      </c>
      <c r="O60" s="22">
        <v>7</v>
      </c>
      <c r="P60" s="22">
        <v>23</v>
      </c>
      <c r="Q60" s="22">
        <v>5</v>
      </c>
      <c r="R60" s="22">
        <v>4</v>
      </c>
      <c r="S60" s="22">
        <v>124</v>
      </c>
      <c r="T60" s="22">
        <v>38</v>
      </c>
      <c r="U60" s="23">
        <v>10</v>
      </c>
      <c r="V60" s="15">
        <f t="shared" si="0"/>
        <v>1182</v>
      </c>
    </row>
    <row r="61" spans="1:22" ht="15" customHeight="1">
      <c r="A61" s="14" t="s">
        <v>104</v>
      </c>
      <c r="B61" s="22">
        <v>0</v>
      </c>
      <c r="C61" s="22">
        <v>211</v>
      </c>
      <c r="D61" s="22">
        <v>0</v>
      </c>
      <c r="E61" s="22">
        <v>5</v>
      </c>
      <c r="F61" s="22">
        <v>0</v>
      </c>
      <c r="G61" s="22">
        <v>0</v>
      </c>
      <c r="H61" s="22">
        <v>1</v>
      </c>
      <c r="I61" s="22">
        <v>1</v>
      </c>
      <c r="J61" s="22">
        <v>1</v>
      </c>
      <c r="K61" s="22">
        <v>23</v>
      </c>
      <c r="L61" s="22">
        <v>0</v>
      </c>
      <c r="M61" s="22">
        <v>0</v>
      </c>
      <c r="N61" s="22">
        <v>0</v>
      </c>
      <c r="O61" s="22">
        <v>4</v>
      </c>
      <c r="P61" s="22">
        <v>32</v>
      </c>
      <c r="Q61" s="22">
        <v>0</v>
      </c>
      <c r="R61" s="22">
        <v>1</v>
      </c>
      <c r="S61" s="22">
        <v>16</v>
      </c>
      <c r="T61" s="22">
        <v>26</v>
      </c>
      <c r="U61" s="23">
        <v>1</v>
      </c>
      <c r="V61" s="15">
        <f t="shared" si="0"/>
        <v>322</v>
      </c>
    </row>
    <row r="62" spans="1:22" ht="15" customHeight="1">
      <c r="A62" s="14" t="s">
        <v>105</v>
      </c>
      <c r="B62" s="22">
        <v>14</v>
      </c>
      <c r="C62" s="22">
        <v>119</v>
      </c>
      <c r="D62" s="22">
        <v>0</v>
      </c>
      <c r="E62" s="22">
        <v>3</v>
      </c>
      <c r="F62" s="22">
        <v>0</v>
      </c>
      <c r="G62" s="22">
        <v>3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2</v>
      </c>
      <c r="Q62" s="22">
        <v>0</v>
      </c>
      <c r="R62" s="22">
        <v>1</v>
      </c>
      <c r="S62" s="22">
        <v>44</v>
      </c>
      <c r="T62" s="22">
        <v>9</v>
      </c>
      <c r="U62" s="23">
        <v>0</v>
      </c>
      <c r="V62" s="15">
        <f t="shared" si="0"/>
        <v>195</v>
      </c>
    </row>
    <row r="63" spans="1:22" ht="15" customHeight="1">
      <c r="A63" s="14" t="s">
        <v>106</v>
      </c>
      <c r="B63" s="22">
        <v>6</v>
      </c>
      <c r="C63" s="22">
        <v>56</v>
      </c>
      <c r="D63" s="22">
        <v>0</v>
      </c>
      <c r="E63" s="22">
        <v>0</v>
      </c>
      <c r="F63" s="22">
        <v>0</v>
      </c>
      <c r="G63" s="22">
        <v>3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1</v>
      </c>
      <c r="Q63" s="22">
        <v>0</v>
      </c>
      <c r="R63" s="22">
        <v>0</v>
      </c>
      <c r="S63" s="22">
        <v>8</v>
      </c>
      <c r="T63" s="22">
        <v>1</v>
      </c>
      <c r="U63" s="23">
        <v>0</v>
      </c>
      <c r="V63" s="15">
        <f t="shared" si="0"/>
        <v>75</v>
      </c>
    </row>
    <row r="64" spans="1:22" ht="15" customHeight="1">
      <c r="A64" s="14" t="s">
        <v>49</v>
      </c>
      <c r="B64" s="22">
        <v>257</v>
      </c>
      <c r="C64" s="22">
        <v>573</v>
      </c>
      <c r="D64" s="22">
        <v>7</v>
      </c>
      <c r="E64" s="22">
        <v>17</v>
      </c>
      <c r="F64" s="22">
        <v>0</v>
      </c>
      <c r="G64" s="22">
        <v>251</v>
      </c>
      <c r="H64" s="22">
        <v>1</v>
      </c>
      <c r="I64" s="22">
        <v>2</v>
      </c>
      <c r="J64" s="22">
        <v>4</v>
      </c>
      <c r="K64" s="22">
        <v>7</v>
      </c>
      <c r="L64" s="22">
        <v>2</v>
      </c>
      <c r="M64" s="22">
        <v>0</v>
      </c>
      <c r="N64" s="22">
        <v>1</v>
      </c>
      <c r="O64" s="22">
        <v>4</v>
      </c>
      <c r="P64" s="22">
        <v>16</v>
      </c>
      <c r="Q64" s="22">
        <v>0</v>
      </c>
      <c r="R64" s="22">
        <v>2</v>
      </c>
      <c r="S64" s="22">
        <v>91</v>
      </c>
      <c r="T64" s="22">
        <v>24</v>
      </c>
      <c r="U64" s="23">
        <v>7</v>
      </c>
      <c r="V64" s="15">
        <f t="shared" si="0"/>
        <v>1266</v>
      </c>
    </row>
    <row r="65" spans="1:22" ht="15" customHeight="1">
      <c r="A65" s="14" t="s">
        <v>50</v>
      </c>
      <c r="B65" s="22">
        <v>13</v>
      </c>
      <c r="C65" s="22">
        <v>337</v>
      </c>
      <c r="D65" s="22">
        <v>1</v>
      </c>
      <c r="E65" s="22">
        <v>4</v>
      </c>
      <c r="F65" s="22">
        <v>0</v>
      </c>
      <c r="G65" s="22">
        <v>750</v>
      </c>
      <c r="H65" s="22">
        <v>2</v>
      </c>
      <c r="I65" s="22">
        <v>2</v>
      </c>
      <c r="J65" s="22">
        <v>4</v>
      </c>
      <c r="K65" s="22">
        <v>13</v>
      </c>
      <c r="L65" s="22">
        <v>4</v>
      </c>
      <c r="M65" s="22">
        <v>1</v>
      </c>
      <c r="N65" s="22">
        <v>0</v>
      </c>
      <c r="O65" s="22">
        <v>1</v>
      </c>
      <c r="P65" s="22">
        <v>72</v>
      </c>
      <c r="Q65" s="22">
        <v>1</v>
      </c>
      <c r="R65" s="22">
        <v>2</v>
      </c>
      <c r="S65" s="22">
        <v>75</v>
      </c>
      <c r="T65" s="22">
        <v>1</v>
      </c>
      <c r="U65" s="23">
        <v>19</v>
      </c>
      <c r="V65" s="15">
        <f t="shared" si="0"/>
        <v>1302</v>
      </c>
    </row>
    <row r="66" spans="1:22" ht="15" customHeight="1">
      <c r="A66" s="14" t="s">
        <v>107</v>
      </c>
      <c r="B66" s="22">
        <v>17</v>
      </c>
      <c r="C66" s="22">
        <v>42</v>
      </c>
      <c r="D66" s="22">
        <v>0</v>
      </c>
      <c r="E66" s="22">
        <v>0</v>
      </c>
      <c r="F66" s="22">
        <v>0</v>
      </c>
      <c r="G66" s="22">
        <v>26</v>
      </c>
      <c r="H66" s="22">
        <v>0</v>
      </c>
      <c r="I66" s="22">
        <v>2</v>
      </c>
      <c r="J66" s="22">
        <v>1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1</v>
      </c>
      <c r="Q66" s="22">
        <v>0</v>
      </c>
      <c r="R66" s="22">
        <v>0</v>
      </c>
      <c r="S66" s="22">
        <v>7</v>
      </c>
      <c r="T66" s="22">
        <v>1</v>
      </c>
      <c r="U66" s="23">
        <v>1</v>
      </c>
      <c r="V66" s="15">
        <f t="shared" si="0"/>
        <v>98</v>
      </c>
    </row>
    <row r="67" spans="1:22" ht="15" customHeight="1">
      <c r="A67" s="16" t="s">
        <v>51</v>
      </c>
      <c r="B67" s="22">
        <v>1</v>
      </c>
      <c r="C67" s="22">
        <v>15</v>
      </c>
      <c r="D67" s="22">
        <v>0</v>
      </c>
      <c r="E67" s="22">
        <v>0</v>
      </c>
      <c r="F67" s="22">
        <v>0</v>
      </c>
      <c r="G67" s="22">
        <v>23</v>
      </c>
      <c r="H67" s="22">
        <v>0</v>
      </c>
      <c r="I67" s="22">
        <v>0</v>
      </c>
      <c r="J67" s="22">
        <v>0</v>
      </c>
      <c r="K67" s="22">
        <v>1</v>
      </c>
      <c r="L67" s="22">
        <v>1</v>
      </c>
      <c r="M67" s="22">
        <v>5</v>
      </c>
      <c r="N67" s="22">
        <v>7</v>
      </c>
      <c r="O67" s="22">
        <v>1</v>
      </c>
      <c r="P67" s="22">
        <v>8</v>
      </c>
      <c r="Q67" s="22">
        <v>0</v>
      </c>
      <c r="R67" s="22">
        <v>0</v>
      </c>
      <c r="S67" s="22">
        <v>6</v>
      </c>
      <c r="T67" s="22">
        <v>1</v>
      </c>
      <c r="U67" s="22">
        <v>0</v>
      </c>
      <c r="V67" s="15">
        <f t="shared" si="0"/>
        <v>69</v>
      </c>
    </row>
    <row r="68" spans="1:22" ht="15" customHeight="1">
      <c r="A68" s="16" t="s">
        <v>52</v>
      </c>
      <c r="B68" s="22">
        <v>8</v>
      </c>
      <c r="C68" s="22">
        <v>5</v>
      </c>
      <c r="D68" s="22">
        <v>4</v>
      </c>
      <c r="E68" s="22">
        <v>1</v>
      </c>
      <c r="F68" s="22">
        <v>1</v>
      </c>
      <c r="G68" s="22">
        <v>6</v>
      </c>
      <c r="H68" s="22">
        <v>0</v>
      </c>
      <c r="I68" s="22">
        <v>0</v>
      </c>
      <c r="J68" s="22">
        <v>0</v>
      </c>
      <c r="K68" s="22">
        <v>2</v>
      </c>
      <c r="L68" s="22">
        <v>2</v>
      </c>
      <c r="M68" s="22">
        <v>0</v>
      </c>
      <c r="N68" s="22">
        <v>0</v>
      </c>
      <c r="O68" s="22">
        <v>0</v>
      </c>
      <c r="P68" s="22">
        <v>1</v>
      </c>
      <c r="Q68" s="22">
        <v>0</v>
      </c>
      <c r="R68" s="22">
        <v>0</v>
      </c>
      <c r="S68" s="22">
        <v>0</v>
      </c>
      <c r="T68" s="22">
        <v>0</v>
      </c>
      <c r="U68" s="22">
        <v>1</v>
      </c>
      <c r="V68" s="15">
        <f t="shared" si="0"/>
        <v>31</v>
      </c>
    </row>
    <row r="69" spans="1:22" ht="15" customHeight="1">
      <c r="A69" s="17" t="s">
        <v>0</v>
      </c>
      <c r="B69" s="18">
        <f>SUM(B7:B68)</f>
        <v>9547</v>
      </c>
      <c r="C69" s="18">
        <f aca="true" t="shared" si="1" ref="C69:T69">SUM(C7:C68)</f>
        <v>31101</v>
      </c>
      <c r="D69" s="18">
        <f t="shared" si="1"/>
        <v>495</v>
      </c>
      <c r="E69" s="18">
        <f t="shared" si="1"/>
        <v>1029</v>
      </c>
      <c r="F69" s="18">
        <f t="shared" si="1"/>
        <v>1224</v>
      </c>
      <c r="G69" s="18">
        <f t="shared" si="1"/>
        <v>6708</v>
      </c>
      <c r="H69" s="18">
        <f t="shared" si="1"/>
        <v>2084</v>
      </c>
      <c r="I69" s="18">
        <f t="shared" si="1"/>
        <v>1390</v>
      </c>
      <c r="J69" s="18">
        <f t="shared" si="1"/>
        <v>413</v>
      </c>
      <c r="K69" s="18">
        <f t="shared" si="1"/>
        <v>10908</v>
      </c>
      <c r="L69" s="18">
        <f t="shared" si="1"/>
        <v>487</v>
      </c>
      <c r="M69" s="18">
        <f t="shared" si="1"/>
        <v>1161</v>
      </c>
      <c r="N69" s="18">
        <f t="shared" si="1"/>
        <v>980</v>
      </c>
      <c r="O69" s="18">
        <f t="shared" si="1"/>
        <v>7161</v>
      </c>
      <c r="P69" s="18">
        <f t="shared" si="1"/>
        <v>2247</v>
      </c>
      <c r="Q69" s="18">
        <f t="shared" si="1"/>
        <v>237</v>
      </c>
      <c r="R69" s="18">
        <f t="shared" si="1"/>
        <v>384</v>
      </c>
      <c r="S69" s="18">
        <f t="shared" si="1"/>
        <v>6033</v>
      </c>
      <c r="T69" s="18">
        <f t="shared" si="1"/>
        <v>4131</v>
      </c>
      <c r="U69" s="18">
        <f>SUM(U7:U68)</f>
        <v>782</v>
      </c>
      <c r="V69" s="18">
        <f>SUM(V7:V68)</f>
        <v>88502</v>
      </c>
    </row>
    <row r="70" spans="1:21" ht="15" customHeight="1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10" ht="15" customHeight="1">
      <c r="A71" s="1" t="s">
        <v>90</v>
      </c>
      <c r="D71" s="11"/>
      <c r="E71" s="11"/>
      <c r="F71" s="11"/>
      <c r="G71" s="11"/>
      <c r="H71" s="10"/>
      <c r="I71" s="11"/>
      <c r="J71" s="11"/>
    </row>
    <row r="72" spans="8:10" ht="15" customHeight="1">
      <c r="H72" s="10"/>
      <c r="I72" s="11"/>
      <c r="J72" s="11"/>
    </row>
    <row r="73" spans="2:10" ht="15" customHeight="1">
      <c r="B73" s="5">
        <v>1</v>
      </c>
      <c r="C73" s="6" t="s">
        <v>54</v>
      </c>
      <c r="D73" s="11"/>
      <c r="E73" s="11"/>
      <c r="F73" s="11"/>
      <c r="G73" s="11"/>
      <c r="H73" s="10"/>
      <c r="I73" s="5">
        <v>12</v>
      </c>
      <c r="J73" s="6" t="s">
        <v>3</v>
      </c>
    </row>
    <row r="74" spans="2:10" ht="15" customHeight="1">
      <c r="B74" s="5">
        <v>2</v>
      </c>
      <c r="C74" s="6" t="s">
        <v>55</v>
      </c>
      <c r="D74" s="11"/>
      <c r="E74" s="11"/>
      <c r="F74" s="11"/>
      <c r="G74" s="11"/>
      <c r="H74" s="10"/>
      <c r="I74" s="5">
        <v>14</v>
      </c>
      <c r="J74" s="6" t="s">
        <v>64</v>
      </c>
    </row>
    <row r="75" spans="2:10" ht="15" customHeight="1">
      <c r="B75" s="5">
        <v>3</v>
      </c>
      <c r="C75" s="6" t="s">
        <v>56</v>
      </c>
      <c r="D75" s="11"/>
      <c r="E75" s="11"/>
      <c r="F75" s="11"/>
      <c r="G75" s="11"/>
      <c r="H75" s="10"/>
      <c r="I75" s="5">
        <v>15</v>
      </c>
      <c r="J75" s="6" t="s">
        <v>5</v>
      </c>
    </row>
    <row r="76" spans="2:10" ht="15" customHeight="1">
      <c r="B76" s="5">
        <v>4</v>
      </c>
      <c r="C76" s="6" t="s">
        <v>4</v>
      </c>
      <c r="D76" s="11"/>
      <c r="E76" s="11"/>
      <c r="F76" s="11"/>
      <c r="G76" s="11"/>
      <c r="H76" s="10"/>
      <c r="I76" s="5">
        <v>17</v>
      </c>
      <c r="J76" s="6" t="s">
        <v>62</v>
      </c>
    </row>
    <row r="77" spans="2:10" ht="15" customHeight="1">
      <c r="B77" s="5">
        <v>5</v>
      </c>
      <c r="C77" s="6" t="s">
        <v>58</v>
      </c>
      <c r="D77" s="11"/>
      <c r="E77" s="11"/>
      <c r="F77" s="11"/>
      <c r="G77" s="11"/>
      <c r="H77" s="10"/>
      <c r="I77" s="5">
        <v>18</v>
      </c>
      <c r="J77" s="6" t="s">
        <v>6</v>
      </c>
    </row>
    <row r="78" spans="2:10" ht="15" customHeight="1">
      <c r="B78" s="5">
        <v>6</v>
      </c>
      <c r="C78" s="6" t="s">
        <v>61</v>
      </c>
      <c r="D78" s="11"/>
      <c r="E78" s="11"/>
      <c r="F78" s="11"/>
      <c r="G78" s="11"/>
      <c r="H78" s="10"/>
      <c r="I78" s="5">
        <v>22</v>
      </c>
      <c r="J78" s="6" t="s">
        <v>63</v>
      </c>
    </row>
    <row r="79" spans="2:10" ht="15" customHeight="1">
      <c r="B79" s="5">
        <v>8</v>
      </c>
      <c r="C79" s="6" t="s">
        <v>2</v>
      </c>
      <c r="D79" s="11"/>
      <c r="E79" s="11"/>
      <c r="F79" s="11"/>
      <c r="G79" s="11"/>
      <c r="H79" s="10"/>
      <c r="I79" s="5">
        <v>24</v>
      </c>
      <c r="J79" s="6" t="s">
        <v>57</v>
      </c>
    </row>
    <row r="80" spans="2:10" ht="15" customHeight="1">
      <c r="B80" s="5">
        <v>9</v>
      </c>
      <c r="C80" s="6" t="s">
        <v>85</v>
      </c>
      <c r="D80" s="11"/>
      <c r="E80" s="11"/>
      <c r="F80" s="11"/>
      <c r="G80" s="11"/>
      <c r="H80" s="10"/>
      <c r="I80" s="5">
        <v>25</v>
      </c>
      <c r="J80" s="6" t="s">
        <v>59</v>
      </c>
    </row>
    <row r="81" spans="2:10" ht="15" customHeight="1">
      <c r="B81" s="5">
        <v>10</v>
      </c>
      <c r="C81" s="6" t="s">
        <v>1</v>
      </c>
      <c r="D81" s="11"/>
      <c r="E81" s="11"/>
      <c r="F81" s="11"/>
      <c r="G81" s="11"/>
      <c r="H81" s="10"/>
      <c r="I81" s="5">
        <v>28</v>
      </c>
      <c r="J81" s="6" t="s">
        <v>53</v>
      </c>
    </row>
    <row r="82" spans="2:10" ht="15" customHeight="1">
      <c r="B82" s="5">
        <v>11</v>
      </c>
      <c r="C82" s="6" t="s">
        <v>60</v>
      </c>
      <c r="D82" s="11"/>
      <c r="E82" s="11"/>
      <c r="F82" s="11"/>
      <c r="G82" s="11"/>
      <c r="H82" s="10"/>
      <c r="I82" s="12">
        <v>45</v>
      </c>
      <c r="J82" s="12" t="s">
        <v>88</v>
      </c>
    </row>
    <row r="83" spans="7:8" ht="15.75">
      <c r="G83" s="11"/>
      <c r="H83" s="10"/>
    </row>
    <row r="84" spans="7:10" ht="15.75">
      <c r="G84" s="11"/>
      <c r="H84" s="10"/>
      <c r="I84" s="11"/>
      <c r="J84" s="11"/>
    </row>
    <row r="85" spans="7:10" ht="15.75">
      <c r="G85" s="11"/>
      <c r="H85" s="10"/>
      <c r="I85" s="11"/>
      <c r="J85" s="11"/>
    </row>
    <row r="86" spans="7:10" ht="15.75">
      <c r="G86" s="11"/>
      <c r="H86" s="10"/>
      <c r="I86" s="11"/>
      <c r="J86" s="11"/>
    </row>
    <row r="87" spans="7:10" ht="15.75">
      <c r="G87" s="11"/>
      <c r="H87" s="10"/>
      <c r="I87" s="11"/>
      <c r="J87" s="11"/>
    </row>
    <row r="88" spans="7:10" ht="15.75">
      <c r="G88" s="11"/>
      <c r="H88" s="10"/>
      <c r="I88" s="11"/>
      <c r="J88" s="11"/>
    </row>
    <row r="89" spans="7:10" ht="15.75">
      <c r="G89" s="11"/>
      <c r="H89" s="10"/>
      <c r="I89" s="11"/>
      <c r="J89" s="11"/>
    </row>
    <row r="90" spans="7:10" ht="15.75">
      <c r="G90" s="11"/>
      <c r="H90" s="10"/>
      <c r="I90" s="11"/>
      <c r="J90" s="11"/>
    </row>
    <row r="91" spans="7:10" ht="15.75">
      <c r="G91" s="11"/>
      <c r="H91" s="10"/>
      <c r="I91" s="11"/>
      <c r="J91" s="11"/>
    </row>
    <row r="92" spans="7:10" ht="15.75">
      <c r="G92" s="11"/>
      <c r="H92" s="10"/>
      <c r="I92" s="11"/>
      <c r="J92" s="11"/>
    </row>
    <row r="93" spans="7:10" ht="15.75">
      <c r="G93" s="11"/>
      <c r="H93" s="10"/>
      <c r="I93" s="11"/>
      <c r="J93" s="11"/>
    </row>
    <row r="95" spans="4:10" ht="15.75">
      <c r="D95" s="11"/>
      <c r="E95" s="11"/>
      <c r="F95" s="11"/>
      <c r="G95" s="11"/>
      <c r="H95" s="10"/>
      <c r="I95" s="11"/>
      <c r="J95" s="11"/>
    </row>
    <row r="96" spans="4:10" ht="15.75">
      <c r="D96" s="11"/>
      <c r="E96" s="11"/>
      <c r="F96" s="11"/>
      <c r="G96" s="11"/>
      <c r="H96" s="10"/>
      <c r="I96" s="11"/>
      <c r="J96" s="11"/>
    </row>
    <row r="97" spans="4:10" ht="15.75">
      <c r="D97" s="11"/>
      <c r="E97" s="11"/>
      <c r="F97" s="11"/>
      <c r="G97" s="11"/>
      <c r="H97" s="10"/>
      <c r="I97" s="11"/>
      <c r="J97" s="11"/>
    </row>
    <row r="98" spans="4:10" ht="15.75">
      <c r="D98" s="11"/>
      <c r="E98" s="11"/>
      <c r="F98" s="11"/>
      <c r="G98" s="11"/>
      <c r="H98" s="10"/>
      <c r="I98" s="11"/>
      <c r="J98" s="11"/>
    </row>
    <row r="99" spans="4:10" ht="15.75">
      <c r="D99" s="11"/>
      <c r="E99" s="11"/>
      <c r="F99" s="11"/>
      <c r="G99" s="11"/>
      <c r="H99" s="10"/>
      <c r="I99" s="11"/>
      <c r="J99" s="11"/>
    </row>
    <row r="100" spans="4:10" ht="15.75">
      <c r="D100" s="11"/>
      <c r="E100" s="11"/>
      <c r="F100" s="11"/>
      <c r="G100" s="11"/>
      <c r="H100" s="10"/>
      <c r="I100" s="11"/>
      <c r="J100" s="11"/>
    </row>
    <row r="101" ht="15.75">
      <c r="H101" s="10"/>
    </row>
    <row r="102" ht="15.75">
      <c r="H102" s="10"/>
    </row>
    <row r="103" ht="15.75">
      <c r="H103" s="10"/>
    </row>
    <row r="104" ht="15.75">
      <c r="H104" s="10"/>
    </row>
    <row r="105" ht="15.75">
      <c r="H105" s="10"/>
    </row>
    <row r="106" ht="15.75">
      <c r="H106" s="10"/>
    </row>
    <row r="107" ht="15.75">
      <c r="H107" s="10"/>
    </row>
    <row r="108" ht="15.75">
      <c r="H108" s="10"/>
    </row>
  </sheetData>
  <sheetProtection/>
  <mergeCells count="5">
    <mergeCell ref="A5:A6"/>
    <mergeCell ref="B5:T5"/>
    <mergeCell ref="V5:V6"/>
    <mergeCell ref="A3:V3"/>
    <mergeCell ref="A1:V1"/>
  </mergeCells>
  <printOptions horizontalCentered="1"/>
  <pageMargins left="0.5905511811023623" right="0.3937007874015748" top="0.3937007874015748" bottom="0.3937007874015748" header="0" footer="0"/>
  <pageSetup horizontalDpi="600" verticalDpi="600" orientation="landscape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Silvanna Letelier Paredes</dc:creator>
  <cp:keywords/>
  <dc:description/>
  <cp:lastModifiedBy>Majorie Campos</cp:lastModifiedBy>
  <cp:lastPrinted>2014-03-25T13:36:11Z</cp:lastPrinted>
  <dcterms:created xsi:type="dcterms:W3CDTF">1999-05-07T20:07:42Z</dcterms:created>
  <dcterms:modified xsi:type="dcterms:W3CDTF">2023-06-30T15:39:39Z</dcterms:modified>
  <cp:category/>
  <cp:version/>
  <cp:contentType/>
  <cp:contentStatus/>
</cp:coreProperties>
</file>