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0991803\Documents\ESTADISTICA MARITIMA\"/>
    </mc:Choice>
  </mc:AlternateContent>
  <bookViews>
    <workbookView xWindow="0" yWindow="0" windowWidth="28800" windowHeight="1195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6" i="1"/>
  <c r="D35" i="1" l="1"/>
  <c r="E35" i="1"/>
  <c r="F35" i="1"/>
  <c r="G35" i="1"/>
  <c r="H35" i="1"/>
  <c r="I35" i="1"/>
  <c r="J35" i="1"/>
  <c r="K35" i="1"/>
  <c r="L35" i="1"/>
  <c r="M35" i="1"/>
  <c r="N35" i="1"/>
  <c r="C35" i="1"/>
  <c r="O35" i="1" l="1"/>
</calcChain>
</file>

<file path=xl/sharedStrings.xml><?xml version="1.0" encoding="utf-8"?>
<sst xmlns="http://schemas.openxmlformats.org/spreadsheetml/2006/main" count="49" uniqueCount="48">
  <si>
    <t>Arica</t>
  </si>
  <si>
    <t>(a)Iquique</t>
  </si>
  <si>
    <t>Punta Patache</t>
  </si>
  <si>
    <t>Tocopilla</t>
  </si>
  <si>
    <t>Michilla Cove</t>
  </si>
  <si>
    <t>Mejillones</t>
  </si>
  <si>
    <t>Puerto Angamos</t>
  </si>
  <si>
    <t>Antofagasta</t>
  </si>
  <si>
    <t>Huasco/Guacolda</t>
  </si>
  <si>
    <t>Coquimbo</t>
  </si>
  <si>
    <t>Guayacán</t>
  </si>
  <si>
    <t>Ventanas</t>
  </si>
  <si>
    <t>Quintero</t>
  </si>
  <si>
    <t>Valparaíso</t>
  </si>
  <si>
    <t>San Antonio</t>
  </si>
  <si>
    <t>Penco</t>
  </si>
  <si>
    <t>Lirquén</t>
  </si>
  <si>
    <t>Talcahuano</t>
  </si>
  <si>
    <t>San Vicente</t>
  </si>
  <si>
    <t>Coronel</t>
  </si>
  <si>
    <t>Puerto Montt</t>
  </si>
  <si>
    <t>San José de Calbuco</t>
  </si>
  <si>
    <t>Chacabuco</t>
  </si>
  <si>
    <t>(a)Punta Arenas</t>
  </si>
  <si>
    <t>Compra de naves</t>
  </si>
  <si>
    <t>TOTAL</t>
  </si>
  <si>
    <t>PUERTOS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</si>
  <si>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</si>
  <si>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</si>
  <si>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</si>
  <si>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</si>
  <si>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</si>
  <si>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</si>
  <si>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</si>
  <si>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</si>
  <si>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</si>
  <si>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</si>
  <si>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</si>
  <si>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</si>
  <si>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(Cantidad en toneladas métricas)</t>
  </si>
  <si>
    <t>2.2.3.- Tonelaje movilizado en importación por mes según puerto</t>
  </si>
  <si>
    <t>(a) Valores indicados no consideran mercancías movilizadas por zona franca</t>
  </si>
  <si>
    <t>Fuente: Servicio Nacional de Aduanas</t>
  </si>
  <si>
    <t>Año 2017</t>
  </si>
  <si>
    <t>Corral</t>
  </si>
  <si>
    <t>Isla de Pascua</t>
  </si>
  <si>
    <t>Chañaral/Barquito</t>
  </si>
  <si>
    <t>Caldera/Calderilla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</si>
</sst>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3" fontId="4" fillId="2" borderId="0" xfId="0" applyNumberFormat="1" applyFont="1" applyFill="1"/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1" fontId="1" fillId="2" borderId="1" xfId="0" applyNumberFormat="1" applyFont="1" applyFill="1" applyBorder="1" applyAlignment="1">
      <alignment wrapText="1"/>
    </xf>
    <xf numFmtId="41" fontId="6" fillId="2" borderId="1" xfId="0" applyNumberFormat="1" applyFont="1" applyFill="1" applyBorder="1" applyAlignment="1">
      <alignment wrapText="1"/>
    </xf>
    <xf numFmtId="0" fontId="1" fillId="2" borderId="0" xfId="0" applyFont="1" applyFill="1"/>
    <xf numFmtId="3" fontId="5" fillId="2" borderId="1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>
      <alignment wrapText="1"/>
    </xf>
    <xf numFmtId="3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tabSelected="1" zoomScaleNormal="100" workbookViewId="0">
      <selection activeCell="B1" sqref="B1:O1"/>
    </sheetView>
  </sheetViews>
  <sheetFormatPr baseColWidth="10" defaultRowHeight="12.75" x14ac:dyDescent="0.2"/>
  <cols>
    <col min="1" max="1" width="3.85546875" style="10" customWidth="1"/>
    <col min="2" max="2" width="16.85546875" style="10" bestFit="1" customWidth="1"/>
    <col min="3" max="14" width="11.28515625" style="13" bestFit="1" customWidth="1"/>
    <col min="15" max="15" width="10.7109375" style="13" bestFit="1" customWidth="1"/>
    <col min="16" max="16384" width="11.42578125" style="10"/>
  </cols>
  <sheetData>
    <row r="1" spans="2:15" s="2" customFormat="1" ht="14.25" x14ac:dyDescent="0.2">
      <c r="B1" s="1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s="2" customFormat="1" ht="14.25" x14ac:dyDescent="0.2">
      <c r="B2" s="1" t="s">
        <v>43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s="2" customFormat="1" ht="14.25" x14ac:dyDescent="0.2">
      <c r="B3" s="1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s="3" customFormat="1" ht="6.75" customHeight="1" x14ac:dyDescent="0.2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s="3" customFormat="1" ht="15" x14ac:dyDescent="0.25">
      <c r="B5" s="5" t="s">
        <v>26</v>
      </c>
      <c r="C5" s="6" t="s">
        <v>27</v>
      </c>
      <c r="D5" s="6" t="s">
        <v>28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33</v>
      </c>
      <c r="J5" s="6" t="s">
        <v>34</v>
      </c>
      <c r="K5" s="6" t="s">
        <v>35</v>
      </c>
      <c r="L5" s="6" t="s">
        <v>36</v>
      </c>
      <c r="M5" s="6" t="s">
        <v>37</v>
      </c>
      <c r="N5" s="6" t="s">
        <v>38</v>
      </c>
      <c r="O5" s="6" t="s">
        <v>25</v>
      </c>
    </row>
    <row r="6" spans="2:15" x14ac:dyDescent="0.2">
      <c r="B6" s="7" t="s">
        <v>0</v>
      </c>
      <c r="C6" s="8">
        <v>8122.9120000000003</v>
      </c>
      <c r="D6" s="8">
        <v>6332.67</v>
      </c>
      <c r="E6" s="8">
        <v>6876.8389999999999</v>
      </c>
      <c r="F6" s="8">
        <v>3036.5549999999998</v>
      </c>
      <c r="G6" s="8">
        <v>14963.895</v>
      </c>
      <c r="H6" s="8">
        <v>2673.21</v>
      </c>
      <c r="I6" s="8">
        <v>3303.3980000000001</v>
      </c>
      <c r="J6" s="8">
        <v>12417.387000000001</v>
      </c>
      <c r="K6" s="8">
        <v>2097.384</v>
      </c>
      <c r="L6" s="8">
        <v>2374.3119999999999</v>
      </c>
      <c r="M6" s="8">
        <v>1955.6569999999999</v>
      </c>
      <c r="N6" s="8">
        <v>2743.9749999999999</v>
      </c>
      <c r="O6" s="9">
        <f>SUM(C6:N6)</f>
        <v>66898.194000000003</v>
      </c>
    </row>
    <row r="7" spans="2:15" x14ac:dyDescent="0.2">
      <c r="B7" s="7" t="s">
        <v>1</v>
      </c>
      <c r="C7" s="8">
        <v>4150.2889999999998</v>
      </c>
      <c r="D7" s="8">
        <v>3624.2840000000001</v>
      </c>
      <c r="E7" s="8">
        <v>2763.9830000000002</v>
      </c>
      <c r="F7" s="8">
        <v>5135.8680000000004</v>
      </c>
      <c r="G7" s="8">
        <v>8345.5470000000005</v>
      </c>
      <c r="H7" s="8">
        <v>4051.1489999999999</v>
      </c>
      <c r="I7" s="8">
        <v>4533.5940000000001</v>
      </c>
      <c r="J7" s="8">
        <v>12722.788</v>
      </c>
      <c r="K7" s="8">
        <v>8632.5360000000001</v>
      </c>
      <c r="L7" s="8">
        <v>7703.8540000000003</v>
      </c>
      <c r="M7" s="8">
        <v>6892.0450000000001</v>
      </c>
      <c r="N7" s="8">
        <v>5157.6719999999996</v>
      </c>
      <c r="O7" s="9">
        <f t="shared" ref="O7:O35" si="0">SUM(C7:N7)</f>
        <v>73713.609000000011</v>
      </c>
    </row>
    <row r="8" spans="2:15" x14ac:dyDescent="0.2">
      <c r="B8" s="7" t="s">
        <v>2</v>
      </c>
      <c r="C8" s="8">
        <v>47093.97</v>
      </c>
      <c r="D8" s="8">
        <v>5280.51</v>
      </c>
      <c r="E8" s="8">
        <v>44571.45</v>
      </c>
      <c r="F8" s="8"/>
      <c r="G8" s="8">
        <v>49364</v>
      </c>
      <c r="H8" s="8">
        <v>0</v>
      </c>
      <c r="I8" s="8">
        <v>5047.84</v>
      </c>
      <c r="J8" s="8">
        <v>46668.6</v>
      </c>
      <c r="K8" s="8">
        <v>5340.96</v>
      </c>
      <c r="L8" s="8">
        <v>44202.6</v>
      </c>
      <c r="M8" s="8">
        <v>5946.61</v>
      </c>
      <c r="N8" s="8">
        <v>0</v>
      </c>
      <c r="O8" s="9">
        <f t="shared" si="0"/>
        <v>253516.53999999998</v>
      </c>
    </row>
    <row r="9" spans="2:15" x14ac:dyDescent="0.2">
      <c r="B9" s="7" t="s">
        <v>3</v>
      </c>
      <c r="C9" s="8">
        <v>59772.9</v>
      </c>
      <c r="D9" s="8">
        <v>76510</v>
      </c>
      <c r="E9" s="8">
        <v>154231.60999999999</v>
      </c>
      <c r="F9" s="8">
        <v>122037.29</v>
      </c>
      <c r="G9" s="8">
        <v>123388.898</v>
      </c>
      <c r="H9" s="8">
        <v>95621.854999999996</v>
      </c>
      <c r="I9" s="8">
        <v>143522.6</v>
      </c>
      <c r="J9" s="8">
        <v>80162.497000000003</v>
      </c>
      <c r="K9" s="8">
        <v>115344.024</v>
      </c>
      <c r="L9" s="8">
        <v>242762.52900000001</v>
      </c>
      <c r="M9" s="8">
        <v>181878</v>
      </c>
      <c r="N9" s="8">
        <v>71277.899999999994</v>
      </c>
      <c r="O9" s="9">
        <f t="shared" si="0"/>
        <v>1466510.1029999999</v>
      </c>
    </row>
    <row r="10" spans="2:15" x14ac:dyDescent="0.2">
      <c r="B10" s="7" t="s">
        <v>4</v>
      </c>
      <c r="C10" s="8">
        <v>24461.455000000002</v>
      </c>
      <c r="D10" s="8">
        <v>13429.54</v>
      </c>
      <c r="E10" s="8">
        <v>19725.616999999998</v>
      </c>
      <c r="F10" s="8">
        <v>30356.277999999998</v>
      </c>
      <c r="G10" s="8">
        <v>14947.996999999999</v>
      </c>
      <c r="H10" s="8">
        <v>13494.813</v>
      </c>
      <c r="I10" s="8">
        <v>0</v>
      </c>
      <c r="J10" s="8">
        <v>0</v>
      </c>
      <c r="K10" s="8">
        <v>0</v>
      </c>
      <c r="L10" s="8">
        <v>683.17600000000004</v>
      </c>
      <c r="M10" s="8">
        <v>0</v>
      </c>
      <c r="N10" s="8">
        <v>0</v>
      </c>
      <c r="O10" s="9">
        <f t="shared" si="0"/>
        <v>117098.876</v>
      </c>
    </row>
    <row r="11" spans="2:15" x14ac:dyDescent="0.2">
      <c r="B11" s="7" t="s">
        <v>5</v>
      </c>
      <c r="C11" s="8">
        <v>471733.147</v>
      </c>
      <c r="D11" s="8">
        <v>479967.11900000001</v>
      </c>
      <c r="E11" s="8">
        <v>524356.777</v>
      </c>
      <c r="F11" s="8">
        <v>491385.875</v>
      </c>
      <c r="G11" s="8">
        <v>569919.00899999996</v>
      </c>
      <c r="H11" s="8">
        <v>558836.71499999997</v>
      </c>
      <c r="I11" s="8">
        <v>501062.00699999998</v>
      </c>
      <c r="J11" s="8">
        <v>768399.17200000002</v>
      </c>
      <c r="K11" s="8">
        <v>454056.31300000002</v>
      </c>
      <c r="L11" s="8">
        <v>690422.549</v>
      </c>
      <c r="M11" s="8">
        <v>467131.05599999998</v>
      </c>
      <c r="N11" s="8">
        <v>452294.935</v>
      </c>
      <c r="O11" s="9">
        <f t="shared" si="0"/>
        <v>6429564.6739999996</v>
      </c>
    </row>
    <row r="12" spans="2:15" x14ac:dyDescent="0.2">
      <c r="B12" s="7" t="s">
        <v>6</v>
      </c>
      <c r="C12" s="8">
        <v>77034.005999999994</v>
      </c>
      <c r="D12" s="8">
        <v>72292.733999999997</v>
      </c>
      <c r="E12" s="8">
        <v>104190.963</v>
      </c>
      <c r="F12" s="8">
        <v>81409.827999999994</v>
      </c>
      <c r="G12" s="8">
        <v>222009.538</v>
      </c>
      <c r="H12" s="8">
        <v>138569.171</v>
      </c>
      <c r="I12" s="8">
        <v>143938.93299999999</v>
      </c>
      <c r="J12" s="8">
        <v>153389.72200000001</v>
      </c>
      <c r="K12" s="8">
        <v>263559.658</v>
      </c>
      <c r="L12" s="8">
        <v>179937.109</v>
      </c>
      <c r="M12" s="8">
        <v>131380.54</v>
      </c>
      <c r="N12" s="8">
        <v>175291.799</v>
      </c>
      <c r="O12" s="9">
        <f t="shared" si="0"/>
        <v>1743004.0009999997</v>
      </c>
    </row>
    <row r="13" spans="2:15" x14ac:dyDescent="0.2">
      <c r="B13" s="7" t="s">
        <v>7</v>
      </c>
      <c r="C13" s="8">
        <v>73501.566000000006</v>
      </c>
      <c r="D13" s="8">
        <v>48931.311999999998</v>
      </c>
      <c r="E13" s="8">
        <v>52828.995000000003</v>
      </c>
      <c r="F13" s="8">
        <v>45837.180999999997</v>
      </c>
      <c r="G13" s="8">
        <v>61093.262999999999</v>
      </c>
      <c r="H13" s="8">
        <v>51692.163</v>
      </c>
      <c r="I13" s="8">
        <v>53595.404999999999</v>
      </c>
      <c r="J13" s="8">
        <v>42817.561000000002</v>
      </c>
      <c r="K13" s="8">
        <v>60781.474000000002</v>
      </c>
      <c r="L13" s="8">
        <v>59159.790999999997</v>
      </c>
      <c r="M13" s="8">
        <v>76332.2</v>
      </c>
      <c r="N13" s="8">
        <v>47481.993000000002</v>
      </c>
      <c r="O13" s="9">
        <f t="shared" si="0"/>
        <v>674052.90399999998</v>
      </c>
    </row>
    <row r="14" spans="2:15" x14ac:dyDescent="0.2">
      <c r="B14" s="7" t="s">
        <v>46</v>
      </c>
      <c r="C14" s="8">
        <v>11883.409</v>
      </c>
      <c r="D14" s="8">
        <v>20425.977999999999</v>
      </c>
      <c r="E14" s="8">
        <v>32964.868999999999</v>
      </c>
      <c r="F14" s="8">
        <v>27360.995999999999</v>
      </c>
      <c r="G14" s="8">
        <v>12512.547</v>
      </c>
      <c r="H14" s="8">
        <v>18052.316999999999</v>
      </c>
      <c r="I14" s="8">
        <v>30253.519</v>
      </c>
      <c r="J14" s="8">
        <v>36453.012999999999</v>
      </c>
      <c r="K14" s="8">
        <v>31052.68</v>
      </c>
      <c r="L14" s="8">
        <v>23772.481</v>
      </c>
      <c r="M14" s="8">
        <v>16421.115000000002</v>
      </c>
      <c r="N14" s="8">
        <v>9831.7980000000007</v>
      </c>
      <c r="O14" s="9">
        <f t="shared" si="0"/>
        <v>270984.72200000001</v>
      </c>
    </row>
    <row r="15" spans="2:15" x14ac:dyDescent="0.2">
      <c r="B15" s="7" t="s">
        <v>47</v>
      </c>
      <c r="C15" s="8">
        <v>29366.15</v>
      </c>
      <c r="D15" s="8">
        <v>26724.873</v>
      </c>
      <c r="E15" s="8">
        <v>26144.543000000001</v>
      </c>
      <c r="F15" s="8">
        <v>20711.677</v>
      </c>
      <c r="G15" s="8">
        <v>17718.685000000001</v>
      </c>
      <c r="H15" s="8">
        <v>32040.286</v>
      </c>
      <c r="I15" s="8">
        <v>26057.861000000001</v>
      </c>
      <c r="J15" s="8">
        <v>28848.638999999999</v>
      </c>
      <c r="K15" s="8">
        <v>32977.368999999999</v>
      </c>
      <c r="L15" s="8">
        <v>20315.518</v>
      </c>
      <c r="M15" s="8">
        <v>33088.321000000004</v>
      </c>
      <c r="N15" s="8">
        <v>30088.922999999999</v>
      </c>
      <c r="O15" s="9">
        <f t="shared" si="0"/>
        <v>324082.84500000003</v>
      </c>
    </row>
    <row r="16" spans="2:15" x14ac:dyDescent="0.2">
      <c r="B16" s="7" t="s">
        <v>8</v>
      </c>
      <c r="C16" s="8">
        <v>7361.4679999999998</v>
      </c>
      <c r="D16" s="8">
        <v>142659.79999999999</v>
      </c>
      <c r="E16" s="8">
        <v>59678.1</v>
      </c>
      <c r="F16" s="8">
        <v>182474.27100000001</v>
      </c>
      <c r="G16" s="8">
        <v>110848.3</v>
      </c>
      <c r="H16" s="8">
        <v>69325.725000000006</v>
      </c>
      <c r="I16" s="8">
        <v>4049.8319999999999</v>
      </c>
      <c r="J16" s="8">
        <v>221937.36799999999</v>
      </c>
      <c r="K16" s="8">
        <v>67884.577999999994</v>
      </c>
      <c r="L16" s="8">
        <v>0</v>
      </c>
      <c r="M16" s="8">
        <v>56947</v>
      </c>
      <c r="N16" s="8">
        <v>166244.141</v>
      </c>
      <c r="O16" s="9">
        <f t="shared" si="0"/>
        <v>1089410.5830000001</v>
      </c>
    </row>
    <row r="17" spans="2:15" x14ac:dyDescent="0.2">
      <c r="B17" s="7" t="s">
        <v>9</v>
      </c>
      <c r="C17" s="8">
        <v>2956.6660000000002</v>
      </c>
      <c r="D17" s="8">
        <v>3320.8629999999998</v>
      </c>
      <c r="E17" s="8">
        <v>23049.881000000001</v>
      </c>
      <c r="F17" s="8">
        <v>1750</v>
      </c>
      <c r="G17" s="8">
        <v>7624.308</v>
      </c>
      <c r="H17" s="8">
        <v>85.62</v>
      </c>
      <c r="I17" s="8">
        <v>9450.7749999999996</v>
      </c>
      <c r="J17" s="8">
        <v>26069.141</v>
      </c>
      <c r="K17" s="8">
        <v>5613.6559999999999</v>
      </c>
      <c r="L17" s="8">
        <v>10784.521000000001</v>
      </c>
      <c r="M17" s="8">
        <v>14148.92</v>
      </c>
      <c r="N17" s="8">
        <v>4345.6790000000001</v>
      </c>
      <c r="O17" s="9">
        <f t="shared" si="0"/>
        <v>109200.03000000001</v>
      </c>
    </row>
    <row r="18" spans="2:15" x14ac:dyDescent="0.2">
      <c r="B18" s="7" t="s">
        <v>10</v>
      </c>
      <c r="C18" s="8">
        <v>6609.6949999999997</v>
      </c>
      <c r="D18" s="8">
        <v>4934.2070000000003</v>
      </c>
      <c r="E18" s="8">
        <v>2436.2620000000002</v>
      </c>
      <c r="F18" s="8">
        <v>2299.9690000000001</v>
      </c>
      <c r="G18" s="8">
        <v>8533.3860000000004</v>
      </c>
      <c r="H18" s="8">
        <v>6091.9279999999999</v>
      </c>
      <c r="I18" s="8">
        <v>8852.6790000000001</v>
      </c>
      <c r="J18" s="8">
        <v>4899.4669999999996</v>
      </c>
      <c r="K18" s="8">
        <v>2096.61</v>
      </c>
      <c r="L18" s="8">
        <v>2058.4699999999998</v>
      </c>
      <c r="M18" s="8">
        <v>5039.5050000000001</v>
      </c>
      <c r="N18" s="8">
        <v>2740.9720000000002</v>
      </c>
      <c r="O18" s="9">
        <f t="shared" si="0"/>
        <v>56593.15</v>
      </c>
    </row>
    <row r="19" spans="2:15" x14ac:dyDescent="0.2">
      <c r="B19" s="7" t="s">
        <v>45</v>
      </c>
      <c r="C19" s="8">
        <v>6.2530000000000001</v>
      </c>
      <c r="D19" s="8">
        <v>0.42499999999999999</v>
      </c>
      <c r="E19" s="8">
        <v>7.6779999999999999</v>
      </c>
      <c r="F19" s="8">
        <v>1.782</v>
      </c>
      <c r="G19" s="8">
        <v>1.3220000000000001</v>
      </c>
      <c r="H19" s="8">
        <v>6.2519999999999998</v>
      </c>
      <c r="I19" s="8">
        <v>0.79700000000000004</v>
      </c>
      <c r="J19" s="8">
        <v>1.4339999999999999</v>
      </c>
      <c r="K19" s="8">
        <v>3.048</v>
      </c>
      <c r="L19" s="8">
        <v>6.5060000000000002</v>
      </c>
      <c r="M19" s="8">
        <v>5.3860000000000001</v>
      </c>
      <c r="N19" s="8">
        <v>6.3710000000000004</v>
      </c>
      <c r="O19" s="9">
        <f t="shared" si="0"/>
        <v>47.254000000000005</v>
      </c>
    </row>
    <row r="20" spans="2:15" x14ac:dyDescent="0.2">
      <c r="B20" s="7" t="s">
        <v>11</v>
      </c>
      <c r="C20" s="8">
        <v>310034.81199999998</v>
      </c>
      <c r="D20" s="8">
        <v>248013.929</v>
      </c>
      <c r="E20" s="8">
        <v>313148.36</v>
      </c>
      <c r="F20" s="8">
        <v>206042.345</v>
      </c>
      <c r="G20" s="8">
        <v>259696.09899999999</v>
      </c>
      <c r="H20" s="8">
        <v>276641.93</v>
      </c>
      <c r="I20" s="8">
        <v>301722.55099999998</v>
      </c>
      <c r="J20" s="8">
        <v>260038.22099999999</v>
      </c>
      <c r="K20" s="8">
        <v>196976.74799999999</v>
      </c>
      <c r="L20" s="8">
        <v>205607.72899999999</v>
      </c>
      <c r="M20" s="8">
        <v>216984.95999999999</v>
      </c>
      <c r="N20" s="8">
        <v>167300.16500000001</v>
      </c>
      <c r="O20" s="9">
        <f t="shared" si="0"/>
        <v>2962207.8489999999</v>
      </c>
    </row>
    <row r="21" spans="2:15" x14ac:dyDescent="0.2">
      <c r="B21" s="7" t="s">
        <v>12</v>
      </c>
      <c r="C21" s="8">
        <v>817849.83600000001</v>
      </c>
      <c r="D21" s="8">
        <v>744045.174</v>
      </c>
      <c r="E21" s="8">
        <v>917078.18500000006</v>
      </c>
      <c r="F21" s="8">
        <v>742814.37100000004</v>
      </c>
      <c r="G21" s="8">
        <v>840088.43799999997</v>
      </c>
      <c r="H21" s="8">
        <v>1128275.4080000001</v>
      </c>
      <c r="I21" s="8">
        <v>654805.19700000004</v>
      </c>
      <c r="J21" s="8">
        <v>1161528.78</v>
      </c>
      <c r="K21" s="8">
        <v>628285.65</v>
      </c>
      <c r="L21" s="8">
        <v>854167.04399999999</v>
      </c>
      <c r="M21" s="8">
        <v>749913.15</v>
      </c>
      <c r="N21" s="8">
        <v>816100.04200000002</v>
      </c>
      <c r="O21" s="9">
        <f t="shared" si="0"/>
        <v>10054951.275</v>
      </c>
    </row>
    <row r="22" spans="2:15" x14ac:dyDescent="0.2">
      <c r="B22" s="7" t="s">
        <v>13</v>
      </c>
      <c r="C22" s="8">
        <v>422954.25559999997</v>
      </c>
      <c r="D22" s="8">
        <v>323689.34399999998</v>
      </c>
      <c r="E22" s="8">
        <v>381898.10200000001</v>
      </c>
      <c r="F22" s="8">
        <v>452717.36420000001</v>
      </c>
      <c r="G22" s="8">
        <v>467426.9374</v>
      </c>
      <c r="H22" s="8">
        <v>393410.33799999999</v>
      </c>
      <c r="I22" s="8">
        <v>416690.05099999998</v>
      </c>
      <c r="J22" s="8">
        <v>416513.21399999998</v>
      </c>
      <c r="K22" s="8">
        <v>464617.75199999998</v>
      </c>
      <c r="L22" s="8">
        <v>410543.0453</v>
      </c>
      <c r="M22" s="8">
        <v>587987.79099999997</v>
      </c>
      <c r="N22" s="8">
        <v>364147.08</v>
      </c>
      <c r="O22" s="9">
        <f t="shared" si="0"/>
        <v>5102595.2744999994</v>
      </c>
    </row>
    <row r="23" spans="2:15" x14ac:dyDescent="0.2">
      <c r="B23" s="7" t="s">
        <v>14</v>
      </c>
      <c r="C23" s="8">
        <v>797517.96200000006</v>
      </c>
      <c r="D23" s="8">
        <v>805448.41</v>
      </c>
      <c r="E23" s="8">
        <v>862970.38899999997</v>
      </c>
      <c r="F23" s="8">
        <v>625743.34199999995</v>
      </c>
      <c r="G23" s="8">
        <v>641093.52500000002</v>
      </c>
      <c r="H23" s="8">
        <v>736809.94099999999</v>
      </c>
      <c r="I23" s="8">
        <v>876826.41</v>
      </c>
      <c r="J23" s="8">
        <v>1030975.06</v>
      </c>
      <c r="K23" s="8">
        <v>866268.478</v>
      </c>
      <c r="L23" s="8">
        <v>836634.777</v>
      </c>
      <c r="M23" s="8">
        <v>961139.50199999998</v>
      </c>
      <c r="N23" s="8">
        <v>909575.69400000002</v>
      </c>
      <c r="O23" s="9">
        <f t="shared" si="0"/>
        <v>9951003.4900000002</v>
      </c>
    </row>
    <row r="24" spans="2:15" x14ac:dyDescent="0.2">
      <c r="B24" s="7" t="s">
        <v>15</v>
      </c>
      <c r="C24" s="8">
        <v>18854.698</v>
      </c>
      <c r="D24" s="8">
        <v>24.571999999999999</v>
      </c>
      <c r="E24" s="8">
        <v>6.4279999999999999</v>
      </c>
      <c r="F24" s="8">
        <v>43094.267999999996</v>
      </c>
      <c r="G24" s="8">
        <v>45401.622000000003</v>
      </c>
      <c r="H24" s="8">
        <v>23590.17</v>
      </c>
      <c r="I24" s="8">
        <v>17013.349999999999</v>
      </c>
      <c r="J24" s="8">
        <v>23523.82</v>
      </c>
      <c r="K24" s="8">
        <v>14154.54</v>
      </c>
      <c r="L24" s="8">
        <v>32072.240000000002</v>
      </c>
      <c r="M24" s="8">
        <v>20246.21</v>
      </c>
      <c r="N24" s="8">
        <v>7097.8969999999999</v>
      </c>
      <c r="O24" s="9">
        <f t="shared" si="0"/>
        <v>245079.815</v>
      </c>
    </row>
    <row r="25" spans="2:15" x14ac:dyDescent="0.2">
      <c r="B25" s="7" t="s">
        <v>16</v>
      </c>
      <c r="C25" s="8">
        <v>39567.99</v>
      </c>
      <c r="D25" s="8">
        <v>41176.317000000003</v>
      </c>
      <c r="E25" s="8">
        <v>38309.781999999999</v>
      </c>
      <c r="F25" s="8">
        <v>87723.634000000005</v>
      </c>
      <c r="G25" s="8">
        <v>51137.794000000002</v>
      </c>
      <c r="H25" s="8">
        <v>68903.850999999995</v>
      </c>
      <c r="I25" s="8">
        <v>53256.671999999999</v>
      </c>
      <c r="J25" s="8">
        <v>137283.79500000001</v>
      </c>
      <c r="K25" s="8">
        <v>53376.985999999997</v>
      </c>
      <c r="L25" s="8">
        <v>23083.957999999999</v>
      </c>
      <c r="M25" s="8">
        <v>37700.904000000002</v>
      </c>
      <c r="N25" s="8">
        <v>24435.030999999999</v>
      </c>
      <c r="O25" s="9">
        <f t="shared" si="0"/>
        <v>655956.71400000004</v>
      </c>
    </row>
    <row r="26" spans="2:15" x14ac:dyDescent="0.2">
      <c r="B26" s="7" t="s">
        <v>17</v>
      </c>
      <c r="C26" s="8">
        <v>169.26</v>
      </c>
      <c r="D26" s="8">
        <v>87.48</v>
      </c>
      <c r="E26" s="8">
        <v>244.54499999999999</v>
      </c>
      <c r="F26" s="8">
        <v>271.94499999999999</v>
      </c>
      <c r="G26" s="8">
        <v>172.36099999999999</v>
      </c>
      <c r="H26" s="8">
        <v>109.761</v>
      </c>
      <c r="I26" s="8">
        <v>149.61000000000001</v>
      </c>
      <c r="J26" s="8">
        <v>179.2</v>
      </c>
      <c r="K26" s="8">
        <v>154.21899999999999</v>
      </c>
      <c r="L26" s="8">
        <v>303.25400000000002</v>
      </c>
      <c r="M26" s="8">
        <v>289.44900000000001</v>
      </c>
      <c r="N26" s="8">
        <v>628.99</v>
      </c>
      <c r="O26" s="9">
        <f t="shared" si="0"/>
        <v>2760.0740000000005</v>
      </c>
    </row>
    <row r="27" spans="2:15" x14ac:dyDescent="0.2">
      <c r="B27" s="7" t="s">
        <v>18</v>
      </c>
      <c r="C27" s="8">
        <v>740273.68</v>
      </c>
      <c r="D27" s="8">
        <v>727648.17599999998</v>
      </c>
      <c r="E27" s="8">
        <v>901002.402</v>
      </c>
      <c r="F27" s="8">
        <v>515584.12699999998</v>
      </c>
      <c r="G27" s="8">
        <v>645919.01399999997</v>
      </c>
      <c r="H27" s="8">
        <v>845091.24199999997</v>
      </c>
      <c r="I27" s="8">
        <v>785567.21900000004</v>
      </c>
      <c r="J27" s="8">
        <v>635965.24199999997</v>
      </c>
      <c r="K27" s="8">
        <v>652276.16500000004</v>
      </c>
      <c r="L27" s="8">
        <v>708961.77</v>
      </c>
      <c r="M27" s="8">
        <v>675686.06200000003</v>
      </c>
      <c r="N27" s="8">
        <v>880224.62699999998</v>
      </c>
      <c r="O27" s="9">
        <f t="shared" si="0"/>
        <v>8714199.7259999979</v>
      </c>
    </row>
    <row r="28" spans="2:15" x14ac:dyDescent="0.2">
      <c r="B28" s="7" t="s">
        <v>19</v>
      </c>
      <c r="C28" s="8">
        <v>276430.61900000001</v>
      </c>
      <c r="D28" s="8">
        <v>186870.75700000001</v>
      </c>
      <c r="E28" s="8">
        <v>230449.95699999999</v>
      </c>
      <c r="F28" s="8">
        <v>327487.554</v>
      </c>
      <c r="G28" s="8">
        <v>232519.459</v>
      </c>
      <c r="H28" s="8">
        <v>260941.14799999999</v>
      </c>
      <c r="I28" s="8">
        <v>194382.85200000001</v>
      </c>
      <c r="J28" s="8">
        <v>368117.80300000001</v>
      </c>
      <c r="K28" s="8">
        <v>325361.91999999998</v>
      </c>
      <c r="L28" s="8">
        <v>229007.61799999999</v>
      </c>
      <c r="M28" s="8">
        <v>56535.860999999997</v>
      </c>
      <c r="N28" s="8">
        <v>277533.94500000001</v>
      </c>
      <c r="O28" s="9">
        <f t="shared" si="0"/>
        <v>2965639.4929999998</v>
      </c>
    </row>
    <row r="29" spans="2:15" x14ac:dyDescent="0.2">
      <c r="B29" s="7" t="s">
        <v>44</v>
      </c>
      <c r="C29" s="8">
        <v>0</v>
      </c>
      <c r="D29" s="8">
        <v>0</v>
      </c>
      <c r="E29" s="8">
        <v>12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9">
        <f t="shared" si="0"/>
        <v>12</v>
      </c>
    </row>
    <row r="30" spans="2:15" x14ac:dyDescent="0.2">
      <c r="B30" s="7" t="s">
        <v>20</v>
      </c>
      <c r="C30" s="8">
        <v>35107.385999999999</v>
      </c>
      <c r="D30" s="8">
        <v>37536.177000000003</v>
      </c>
      <c r="E30" s="8">
        <v>43464.885999999999</v>
      </c>
      <c r="F30" s="8">
        <v>62175.377</v>
      </c>
      <c r="G30" s="8">
        <v>29287.053</v>
      </c>
      <c r="H30" s="8">
        <v>64832.858</v>
      </c>
      <c r="I30" s="8">
        <v>68701.289999999994</v>
      </c>
      <c r="J30" s="8">
        <v>31689.54</v>
      </c>
      <c r="K30" s="8">
        <v>31867.759999999998</v>
      </c>
      <c r="L30" s="8">
        <v>50156.62</v>
      </c>
      <c r="M30" s="8">
        <v>51112.75</v>
      </c>
      <c r="N30" s="8">
        <v>76095.137000000002</v>
      </c>
      <c r="O30" s="9">
        <f t="shared" si="0"/>
        <v>582026.83400000003</v>
      </c>
    </row>
    <row r="31" spans="2:15" x14ac:dyDescent="0.2">
      <c r="B31" s="7" t="s">
        <v>21</v>
      </c>
      <c r="C31" s="8">
        <v>0</v>
      </c>
      <c r="D31" s="8">
        <v>55309.088000000003</v>
      </c>
      <c r="E31" s="8">
        <v>0</v>
      </c>
      <c r="F31" s="8">
        <v>10607.514999999999</v>
      </c>
      <c r="G31" s="8">
        <v>54852.639999999999</v>
      </c>
      <c r="H31" s="8">
        <v>0</v>
      </c>
      <c r="I31" s="8">
        <v>14703.95</v>
      </c>
      <c r="J31" s="8">
        <v>48215.44</v>
      </c>
      <c r="K31" s="8">
        <v>1381.74</v>
      </c>
      <c r="L31" s="8">
        <v>0</v>
      </c>
      <c r="M31" s="8">
        <v>102545.05899999999</v>
      </c>
      <c r="N31" s="8">
        <v>0</v>
      </c>
      <c r="O31" s="9">
        <f t="shared" si="0"/>
        <v>287615.43199999997</v>
      </c>
    </row>
    <row r="32" spans="2:15" x14ac:dyDescent="0.2">
      <c r="B32" s="7" t="s">
        <v>22</v>
      </c>
      <c r="C32" s="8">
        <v>66.507000000000005</v>
      </c>
      <c r="D32" s="8">
        <v>0</v>
      </c>
      <c r="E32" s="8">
        <v>6.45</v>
      </c>
      <c r="F32" s="8">
        <v>0</v>
      </c>
      <c r="G32" s="8">
        <v>0</v>
      </c>
      <c r="H32" s="8">
        <v>0</v>
      </c>
      <c r="I32" s="8">
        <v>13.6</v>
      </c>
      <c r="J32" s="8">
        <v>8.1579999999999995</v>
      </c>
      <c r="K32" s="8">
        <v>0</v>
      </c>
      <c r="L32" s="8">
        <v>0</v>
      </c>
      <c r="M32" s="8">
        <v>0</v>
      </c>
      <c r="N32" s="8">
        <v>0</v>
      </c>
      <c r="O32" s="9">
        <f t="shared" si="0"/>
        <v>94.715000000000003</v>
      </c>
    </row>
    <row r="33" spans="2:15" x14ac:dyDescent="0.2">
      <c r="B33" s="7" t="s">
        <v>23</v>
      </c>
      <c r="C33" s="8">
        <v>6.6289999999999996</v>
      </c>
      <c r="D33" s="8">
        <v>9299.2810000000009</v>
      </c>
      <c r="E33" s="8">
        <v>0</v>
      </c>
      <c r="F33" s="8">
        <v>0</v>
      </c>
      <c r="G33" s="8">
        <v>0</v>
      </c>
      <c r="H33" s="8">
        <v>0</v>
      </c>
      <c r="I33" s="8">
        <v>291.44299999999998</v>
      </c>
      <c r="J33" s="8">
        <v>84.924999999999997</v>
      </c>
      <c r="K33" s="8">
        <v>1.73</v>
      </c>
      <c r="L33" s="8">
        <v>293.71800000000002</v>
      </c>
      <c r="M33" s="8">
        <v>901.32</v>
      </c>
      <c r="N33" s="8">
        <v>398.53899999999999</v>
      </c>
      <c r="O33" s="9">
        <f t="shared" si="0"/>
        <v>11277.585000000001</v>
      </c>
    </row>
    <row r="34" spans="2:15" x14ac:dyDescent="0.2">
      <c r="B34" s="7" t="s">
        <v>24</v>
      </c>
      <c r="C34" s="8">
        <v>0</v>
      </c>
      <c r="D34" s="8">
        <v>10100</v>
      </c>
      <c r="E34" s="8">
        <v>0</v>
      </c>
      <c r="F34" s="8">
        <v>0</v>
      </c>
      <c r="G34" s="8">
        <v>888</v>
      </c>
      <c r="H34" s="8">
        <v>20778</v>
      </c>
      <c r="I34" s="8">
        <v>997</v>
      </c>
      <c r="J34" s="8">
        <v>0</v>
      </c>
      <c r="K34" s="8">
        <v>1952</v>
      </c>
      <c r="L34" s="8">
        <v>2086.6</v>
      </c>
      <c r="M34" s="8">
        <v>21058.2</v>
      </c>
      <c r="N34" s="8">
        <v>46.994999999999997</v>
      </c>
      <c r="O34" s="9">
        <f t="shared" si="0"/>
        <v>57906.795000000006</v>
      </c>
    </row>
    <row r="35" spans="2:15" s="3" customFormat="1" ht="15" x14ac:dyDescent="0.25">
      <c r="B35" s="11" t="s">
        <v>25</v>
      </c>
      <c r="C35" s="12">
        <f t="shared" ref="C35:N35" si="1">SUM(C6:C34)</f>
        <v>4282887.5206000004</v>
      </c>
      <c r="D35" s="12">
        <f t="shared" si="1"/>
        <v>4093683.0200000005</v>
      </c>
      <c r="E35" s="12">
        <f t="shared" si="1"/>
        <v>4742419.0530000003</v>
      </c>
      <c r="F35" s="12">
        <f t="shared" si="1"/>
        <v>4088059.4122000001</v>
      </c>
      <c r="G35" s="12">
        <f t="shared" si="1"/>
        <v>4489753.6374000004</v>
      </c>
      <c r="H35" s="12">
        <f t="shared" si="1"/>
        <v>4809925.8509999998</v>
      </c>
      <c r="I35" s="12">
        <f t="shared" si="1"/>
        <v>4318790.4350000005</v>
      </c>
      <c r="J35" s="12">
        <f t="shared" si="1"/>
        <v>5548909.9870000007</v>
      </c>
      <c r="K35" s="12">
        <f t="shared" si="1"/>
        <v>4286115.9780000011</v>
      </c>
      <c r="L35" s="12">
        <f t="shared" si="1"/>
        <v>4637101.7893000003</v>
      </c>
      <c r="M35" s="12">
        <f t="shared" si="1"/>
        <v>4479267.5730000008</v>
      </c>
      <c r="N35" s="12">
        <f t="shared" si="1"/>
        <v>4491090.3</v>
      </c>
      <c r="O35" s="9">
        <f t="shared" si="0"/>
        <v>54268004.556500003</v>
      </c>
    </row>
    <row r="37" spans="2:15" x14ac:dyDescent="0.2">
      <c r="B37" s="10" t="s">
        <v>41</v>
      </c>
    </row>
    <row r="38" spans="2:15" x14ac:dyDescent="0.2">
      <c r="B38" s="10" t="s">
        <v>42</v>
      </c>
    </row>
  </sheetData>
  <mergeCells count="3">
    <mergeCell ref="B1:O1"/>
    <mergeCell ref="B2:O2"/>
    <mergeCell ref="B3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projas</dc:creator>
  <cp:lastModifiedBy>Marco Varas Muñoz</cp:lastModifiedBy>
  <dcterms:created xsi:type="dcterms:W3CDTF">2017-03-14T19:38:35Z</dcterms:created>
  <dcterms:modified xsi:type="dcterms:W3CDTF">2018-04-06T18:27:04Z</dcterms:modified>
</cp:coreProperties>
</file>