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21" windowWidth="12120" windowHeight="7365" activeTab="0"/>
  </bookViews>
  <sheets>
    <sheet name="cuadro6.2" sheetId="1" r:id="rId1"/>
  </sheets>
  <definedNames>
    <definedName name="_xlnm.Print_Area" localSheetId="0">'cuadro6.2'!$A$1:$L$22</definedName>
  </definedNames>
  <calcPr fullCalcOnLoad="1"/>
</workbook>
</file>

<file path=xl/sharedStrings.xml><?xml version="1.0" encoding="utf-8"?>
<sst xmlns="http://schemas.openxmlformats.org/spreadsheetml/2006/main" count="18" uniqueCount="17">
  <si>
    <t>T O T A L</t>
  </si>
  <si>
    <t>MESES</t>
  </si>
  <si>
    <t>6.2.- Naves atendidas mensualmente por el servicio de pilotaje en canales australes (1)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</si>
  <si>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</si>
  <si>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</si>
  <si>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</si>
  <si>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</si>
  <si>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</si>
  <si>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</si>
  <si>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</si>
  <si>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</si>
  <si>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</si>
  <si>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</si>
  <si>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</si>
  <si>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% Variación 2017/2016</t>
  </si>
  <si>
    <t>(1) Además considerar pilotajes regionales en Puerto Montt (179) y Punta Arenas (932).</t>
  </si>
  <si>
    <t>Años 2007 al 2017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</si>
</sst>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&quot;Ch$&quot;* #,##0.00_);_(&quot;Ch$&quot;* \(#,##0.00\);_(&quot;Ch$&quot;* &quot;-&quot;??_);_(@_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0.0"/>
  </numFmts>
  <fonts count="4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90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5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urrency" xfId="47"/>
    <cellStyle name="Neutral" xfId="48"/>
    <cellStyle name="Notas" xfId="49"/>
    <cellStyle name="Percent" xfId="50"/>
    <cellStyle name="Salida" xfId="51"/>
    <cellStyle name="Texto de advertencia" xfId="52"/>
    <cellStyle name="Texto explicativo" xfId="53"/>
    <cellStyle name="Título" xfId="54"/>
    <cellStyle name="Título 1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showGridLines="0" tabSelected="1" zoomScalePageLayoutView="0" workbookViewId="0" topLeftCell="A1">
      <selection activeCell="B3" sqref="B3"/>
    </sheetView>
  </sheetViews>
  <sheetFormatPr defaultColWidth="9.25390625" defaultRowHeight="12.75"/>
  <cols>
    <col min="1" max="1" width="13.00390625" style="1" customWidth="1"/>
    <col min="2" max="11" width="6.75390625" style="1" customWidth="1"/>
    <col min="12" max="12" width="9.625" style="1" customWidth="1"/>
    <col min="13" max="13" width="11.25390625" style="1" bestFit="1" customWidth="1"/>
    <col min="14" max="15" width="5.25390625" style="1" customWidth="1"/>
    <col min="16" max="16" width="13.125" style="1" customWidth="1"/>
    <col min="17" max="17" width="5.25390625" style="1" customWidth="1"/>
    <col min="18" max="18" width="7.875" style="1" customWidth="1"/>
    <col min="19" max="23" width="5.25390625" style="1" customWidth="1"/>
    <col min="24" max="24" width="11.00390625" style="1" customWidth="1"/>
    <col min="25" max="25" width="1.75390625" style="1" customWidth="1"/>
    <col min="26" max="33" width="5.75390625" style="1" customWidth="1"/>
    <col min="34" max="34" width="12.125" style="1" customWidth="1"/>
    <col min="35" max="35" width="1.00390625" style="1" customWidth="1"/>
    <col min="36" max="36" width="9.25390625" style="1" customWidth="1"/>
    <col min="37" max="37" width="11.375" style="1" customWidth="1"/>
    <col min="38" max="16384" width="9.25390625" style="1" customWidth="1"/>
  </cols>
  <sheetData>
    <row r="1" ht="12.75">
      <c r="A1" s="2"/>
    </row>
    <row r="2" spans="1:32" ht="12.75">
      <c r="A2" s="3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2.75">
      <c r="A3" s="4"/>
      <c r="B3" s="3" t="s">
        <v>16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6" spans="1:12" s="5" customFormat="1" ht="43.5" customHeight="1">
      <c r="A6" s="10" t="s">
        <v>1</v>
      </c>
      <c r="B6" s="10">
        <v>2008</v>
      </c>
      <c r="C6" s="10">
        <v>2009</v>
      </c>
      <c r="D6" s="10">
        <v>2010</v>
      </c>
      <c r="E6" s="10">
        <v>2011</v>
      </c>
      <c r="F6" s="10">
        <v>2012</v>
      </c>
      <c r="G6" s="10">
        <v>2013</v>
      </c>
      <c r="H6" s="10">
        <v>2014</v>
      </c>
      <c r="I6" s="10">
        <v>2015</v>
      </c>
      <c r="J6" s="10">
        <v>2016</v>
      </c>
      <c r="K6" s="10">
        <v>2017</v>
      </c>
      <c r="L6" s="11" t="s">
        <v>14</v>
      </c>
    </row>
    <row r="7" spans="1:13" s="6" customFormat="1" ht="21" customHeight="1">
      <c r="A7" s="12" t="s">
        <v>3</v>
      </c>
      <c r="B7" s="13">
        <v>88</v>
      </c>
      <c r="C7" s="14">
        <v>84</v>
      </c>
      <c r="D7" s="14">
        <v>70</v>
      </c>
      <c r="E7" s="14">
        <v>67</v>
      </c>
      <c r="F7" s="14">
        <v>78</v>
      </c>
      <c r="G7" s="14">
        <v>71</v>
      </c>
      <c r="H7" s="14">
        <v>69</v>
      </c>
      <c r="I7" s="14">
        <v>74</v>
      </c>
      <c r="J7" s="14">
        <v>78</v>
      </c>
      <c r="K7" s="14">
        <v>53</v>
      </c>
      <c r="L7" s="15">
        <f>K7/J7*100-100</f>
        <v>-32.051282051282044</v>
      </c>
      <c r="M7" s="7"/>
    </row>
    <row r="8" spans="1:13" s="6" customFormat="1" ht="21" customHeight="1">
      <c r="A8" s="12" t="s">
        <v>4</v>
      </c>
      <c r="B8" s="13">
        <v>87</v>
      </c>
      <c r="C8" s="14">
        <v>67</v>
      </c>
      <c r="D8" s="14">
        <v>56</v>
      </c>
      <c r="E8" s="14">
        <v>70</v>
      </c>
      <c r="F8" s="14">
        <v>73</v>
      </c>
      <c r="G8" s="14">
        <v>71</v>
      </c>
      <c r="H8" s="14">
        <v>72</v>
      </c>
      <c r="I8" s="14">
        <v>59</v>
      </c>
      <c r="J8" s="14">
        <v>72</v>
      </c>
      <c r="K8" s="14">
        <v>52</v>
      </c>
      <c r="L8" s="15">
        <f aca="true" t="shared" si="0" ref="L8:L19">K8/J8*100-100</f>
        <v>-27.777777777777786</v>
      </c>
      <c r="M8" s="7"/>
    </row>
    <row r="9" spans="1:13" s="6" customFormat="1" ht="21" customHeight="1">
      <c r="A9" s="12" t="s">
        <v>5</v>
      </c>
      <c r="B9" s="13">
        <v>91</v>
      </c>
      <c r="C9" s="14">
        <v>85</v>
      </c>
      <c r="D9" s="14">
        <v>65</v>
      </c>
      <c r="E9" s="14">
        <v>62</v>
      </c>
      <c r="F9" s="14">
        <v>69</v>
      </c>
      <c r="G9" s="14">
        <v>73</v>
      </c>
      <c r="H9" s="14">
        <v>54</v>
      </c>
      <c r="I9" s="14">
        <v>62</v>
      </c>
      <c r="J9" s="14">
        <v>69</v>
      </c>
      <c r="K9" s="14">
        <v>55</v>
      </c>
      <c r="L9" s="15">
        <f t="shared" si="0"/>
        <v>-20.289855072463766</v>
      </c>
      <c r="M9" s="7"/>
    </row>
    <row r="10" spans="1:13" s="6" customFormat="1" ht="21" customHeight="1">
      <c r="A10" s="12" t="s">
        <v>6</v>
      </c>
      <c r="B10" s="13">
        <v>80</v>
      </c>
      <c r="C10" s="14">
        <v>75</v>
      </c>
      <c r="D10" s="14">
        <v>60</v>
      </c>
      <c r="E10" s="14">
        <v>74</v>
      </c>
      <c r="F10" s="14">
        <v>80</v>
      </c>
      <c r="G10" s="14">
        <v>66</v>
      </c>
      <c r="H10" s="14">
        <v>50</v>
      </c>
      <c r="I10" s="14">
        <v>72</v>
      </c>
      <c r="J10" s="14">
        <v>62</v>
      </c>
      <c r="K10" s="14">
        <v>52</v>
      </c>
      <c r="L10" s="15">
        <f t="shared" si="0"/>
        <v>-16.129032258064512</v>
      </c>
      <c r="M10" s="7"/>
    </row>
    <row r="11" spans="1:13" s="6" customFormat="1" ht="21" customHeight="1">
      <c r="A11" s="12" t="s">
        <v>7</v>
      </c>
      <c r="B11" s="13">
        <v>59</v>
      </c>
      <c r="C11" s="14">
        <v>58</v>
      </c>
      <c r="D11" s="14">
        <v>68</v>
      </c>
      <c r="E11" s="14">
        <v>65</v>
      </c>
      <c r="F11" s="14">
        <v>65</v>
      </c>
      <c r="G11" s="14">
        <v>67</v>
      </c>
      <c r="H11" s="14">
        <v>69</v>
      </c>
      <c r="I11" s="14">
        <v>55</v>
      </c>
      <c r="J11" s="14">
        <v>64</v>
      </c>
      <c r="K11" s="14">
        <v>52</v>
      </c>
      <c r="L11" s="15">
        <f t="shared" si="0"/>
        <v>-18.75</v>
      </c>
      <c r="M11" s="7"/>
    </row>
    <row r="12" spans="1:13" s="6" customFormat="1" ht="21" customHeight="1">
      <c r="A12" s="12" t="s">
        <v>8</v>
      </c>
      <c r="B12" s="13">
        <v>74</v>
      </c>
      <c r="C12" s="14">
        <v>52</v>
      </c>
      <c r="D12" s="14">
        <v>67</v>
      </c>
      <c r="E12" s="14">
        <v>57</v>
      </c>
      <c r="F12" s="14">
        <v>76</v>
      </c>
      <c r="G12" s="14">
        <v>64</v>
      </c>
      <c r="H12" s="14">
        <v>56</v>
      </c>
      <c r="I12" s="14">
        <v>62</v>
      </c>
      <c r="J12" s="14">
        <v>60</v>
      </c>
      <c r="K12" s="14">
        <v>53</v>
      </c>
      <c r="L12" s="15">
        <f t="shared" si="0"/>
        <v>-11.666666666666671</v>
      </c>
      <c r="M12" s="7"/>
    </row>
    <row r="13" spans="1:13" s="6" customFormat="1" ht="21" customHeight="1">
      <c r="A13" s="12" t="s">
        <v>8</v>
      </c>
      <c r="B13" s="13">
        <v>85</v>
      </c>
      <c r="C13" s="14">
        <v>74</v>
      </c>
      <c r="D13" s="14">
        <v>75</v>
      </c>
      <c r="E13" s="14">
        <v>67</v>
      </c>
      <c r="F13" s="14">
        <v>82</v>
      </c>
      <c r="G13" s="14">
        <v>79</v>
      </c>
      <c r="H13" s="14">
        <v>59</v>
      </c>
      <c r="I13" s="14">
        <v>62</v>
      </c>
      <c r="J13" s="14">
        <v>69</v>
      </c>
      <c r="K13" s="14">
        <v>73</v>
      </c>
      <c r="L13" s="15">
        <f t="shared" si="0"/>
        <v>5.79710144927536</v>
      </c>
      <c r="M13" s="7"/>
    </row>
    <row r="14" spans="1:13" s="6" customFormat="1" ht="21" customHeight="1">
      <c r="A14" s="12" t="s">
        <v>9</v>
      </c>
      <c r="B14" s="13">
        <v>87</v>
      </c>
      <c r="C14" s="14">
        <v>60</v>
      </c>
      <c r="D14" s="14">
        <v>68</v>
      </c>
      <c r="E14" s="14">
        <v>63</v>
      </c>
      <c r="F14" s="14">
        <v>65</v>
      </c>
      <c r="G14" s="14">
        <v>77</v>
      </c>
      <c r="H14" s="14">
        <v>65</v>
      </c>
      <c r="I14" s="14">
        <v>72</v>
      </c>
      <c r="J14" s="14">
        <v>60</v>
      </c>
      <c r="K14" s="14">
        <v>74</v>
      </c>
      <c r="L14" s="15">
        <f t="shared" si="0"/>
        <v>23.333333333333343</v>
      </c>
      <c r="M14" s="7"/>
    </row>
    <row r="15" spans="1:13" s="6" customFormat="1" ht="21" customHeight="1">
      <c r="A15" s="12" t="s">
        <v>10</v>
      </c>
      <c r="B15" s="13">
        <v>79</v>
      </c>
      <c r="C15" s="14">
        <v>60</v>
      </c>
      <c r="D15" s="14">
        <v>58</v>
      </c>
      <c r="E15" s="14">
        <v>74</v>
      </c>
      <c r="F15" s="14">
        <v>81</v>
      </c>
      <c r="G15" s="14">
        <v>61</v>
      </c>
      <c r="H15" s="14">
        <v>54</v>
      </c>
      <c r="I15" s="14">
        <v>75</v>
      </c>
      <c r="J15" s="14">
        <v>51</v>
      </c>
      <c r="K15" s="14">
        <v>67</v>
      </c>
      <c r="L15" s="15">
        <f t="shared" si="0"/>
        <v>31.372549019607845</v>
      </c>
      <c r="M15" s="7"/>
    </row>
    <row r="16" spans="1:13" s="6" customFormat="1" ht="21" customHeight="1">
      <c r="A16" s="12" t="s">
        <v>11</v>
      </c>
      <c r="B16" s="13">
        <v>86</v>
      </c>
      <c r="C16" s="14">
        <v>54</v>
      </c>
      <c r="D16" s="14">
        <v>64</v>
      </c>
      <c r="E16" s="14">
        <v>74</v>
      </c>
      <c r="F16" s="14">
        <v>67</v>
      </c>
      <c r="G16" s="14">
        <v>70</v>
      </c>
      <c r="H16" s="14">
        <v>62</v>
      </c>
      <c r="I16" s="14">
        <v>69</v>
      </c>
      <c r="J16" s="14">
        <v>51</v>
      </c>
      <c r="K16" s="14">
        <v>69</v>
      </c>
      <c r="L16" s="15">
        <f t="shared" si="0"/>
        <v>35.29411764705884</v>
      </c>
      <c r="M16" s="7"/>
    </row>
    <row r="17" spans="1:13" s="6" customFormat="1" ht="21" customHeight="1">
      <c r="A17" s="12" t="s">
        <v>12</v>
      </c>
      <c r="B17" s="13">
        <v>59</v>
      </c>
      <c r="C17" s="14">
        <v>52</v>
      </c>
      <c r="D17" s="14">
        <v>62</v>
      </c>
      <c r="E17" s="14">
        <v>63</v>
      </c>
      <c r="F17" s="14">
        <v>79</v>
      </c>
      <c r="G17" s="14">
        <v>71</v>
      </c>
      <c r="H17" s="14">
        <v>66</v>
      </c>
      <c r="I17" s="14">
        <v>75</v>
      </c>
      <c r="J17" s="14">
        <v>47</v>
      </c>
      <c r="K17" s="14">
        <v>57</v>
      </c>
      <c r="L17" s="15">
        <f t="shared" si="0"/>
        <v>21.27659574468086</v>
      </c>
      <c r="M17" s="7"/>
    </row>
    <row r="18" spans="1:13" s="6" customFormat="1" ht="21" customHeight="1">
      <c r="A18" s="12" t="s">
        <v>13</v>
      </c>
      <c r="B18" s="13">
        <v>89</v>
      </c>
      <c r="C18" s="16">
        <v>57</v>
      </c>
      <c r="D18" s="16">
        <v>67</v>
      </c>
      <c r="E18" s="16">
        <v>72</v>
      </c>
      <c r="F18" s="16">
        <v>77</v>
      </c>
      <c r="G18" s="16">
        <v>63</v>
      </c>
      <c r="H18" s="16">
        <v>67</v>
      </c>
      <c r="I18" s="16">
        <v>73</v>
      </c>
      <c r="J18" s="16">
        <v>59</v>
      </c>
      <c r="K18" s="16">
        <v>67</v>
      </c>
      <c r="L18" s="15">
        <f t="shared" si="0"/>
        <v>13.559322033898312</v>
      </c>
      <c r="M18" s="7"/>
    </row>
    <row r="19" spans="1:13" s="6" customFormat="1" ht="21" customHeight="1">
      <c r="A19" s="10" t="s">
        <v>0</v>
      </c>
      <c r="B19" s="17">
        <f aca="true" t="shared" si="1" ref="B19:K19">SUM(B7:B18)</f>
        <v>964</v>
      </c>
      <c r="C19" s="17">
        <f t="shared" si="1"/>
        <v>778</v>
      </c>
      <c r="D19" s="17">
        <f t="shared" si="1"/>
        <v>780</v>
      </c>
      <c r="E19" s="17">
        <f t="shared" si="1"/>
        <v>808</v>
      </c>
      <c r="F19" s="17">
        <f t="shared" si="1"/>
        <v>892</v>
      </c>
      <c r="G19" s="17">
        <f t="shared" si="1"/>
        <v>833</v>
      </c>
      <c r="H19" s="17">
        <f t="shared" si="1"/>
        <v>743</v>
      </c>
      <c r="I19" s="17">
        <f t="shared" si="1"/>
        <v>810</v>
      </c>
      <c r="J19" s="17">
        <f t="shared" si="1"/>
        <v>742</v>
      </c>
      <c r="K19" s="17">
        <f t="shared" si="1"/>
        <v>724</v>
      </c>
      <c r="L19" s="15">
        <f t="shared" si="0"/>
        <v>-2.425876010781664</v>
      </c>
      <c r="M19" s="7"/>
    </row>
    <row r="21" spans="21:22" ht="12.75">
      <c r="U21" s="8"/>
      <c r="V21" s="8"/>
    </row>
    <row r="22" spans="1:13" ht="12.75">
      <c r="A22" s="1" t="s">
        <v>15</v>
      </c>
      <c r="J22" s="9"/>
      <c r="K22" s="9"/>
      <c r="L22" s="9"/>
      <c r="M22" s="9"/>
    </row>
  </sheetData>
  <sheetProtection/>
  <printOptions horizontalCentered="1"/>
  <pageMargins left="0.984251968503937" right="0.1968503937007874" top="0.984251968503937" bottom="0.3937007874015748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TECMAR</cp:lastModifiedBy>
  <cp:lastPrinted>2018-03-05T18:59:09Z</cp:lastPrinted>
  <dcterms:created xsi:type="dcterms:W3CDTF">1999-01-27T15:52:58Z</dcterms:created>
  <dcterms:modified xsi:type="dcterms:W3CDTF">2018-04-06T12:45:58Z</dcterms:modified>
  <cp:category/>
  <cp:version/>
  <cp:contentType/>
  <cp:contentStatus/>
</cp:coreProperties>
</file>