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3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'Hoja1'!$A$1:$J$72</definedName>
  </definedNames>
  <calcPr fullCalcOnLoad="1"/>
</workbook>
</file>

<file path=xl/sharedStrings.xml><?xml version="1.0" encoding="utf-8"?>
<sst xmlns="http://schemas.openxmlformats.org/spreadsheetml/2006/main" count="224" uniqueCount="79">
  <si>
    <t>TOTAL</t>
  </si>
  <si>
    <t>OTROS</t>
  </si>
  <si>
    <t>TRABAJADOR PORTUARIO</t>
  </si>
  <si>
    <t>TRIPULS. ALTA MAR</t>
  </si>
  <si>
    <t>TRIPULS. NAVES ESPECIALES</t>
  </si>
  <si>
    <t>TRABAJAS. INDEP. DE RIBERA</t>
  </si>
  <si>
    <t>AUTORIDAD MARÍTIMA</t>
  </si>
  <si>
    <t>DEPORTES NAÚTICOS</t>
  </si>
  <si>
    <t>TRIPULS. GENERAL MÁQUINA</t>
  </si>
  <si>
    <t>REGISTRO MARÍTIMO</t>
  </si>
  <si>
    <t>8.4.- Personal Marítimo-Portuario y Deportistas Náuticos vigentes en las Autoridades Marítimas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</si>
  <si>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</si>
  <si>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</si>
  <si>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</si>
  <si>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</si>
  <si>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</si>
  <si>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</si>
  <si>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</si>
  <si>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</si>
  <si>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</si>
  <si>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Huasco-Guacolda</t>
  </si>
  <si>
    <t>Coquimbo</t>
  </si>
  <si>
    <t>Tongoy</t>
  </si>
  <si>
    <t>Los Vilos</t>
  </si>
  <si>
    <t>Isla de Pascua</t>
  </si>
  <si>
    <t>Juan Fernández</t>
  </si>
  <si>
    <t>Quintero</t>
  </si>
  <si>
    <t>Valparaíso</t>
  </si>
  <si>
    <t>Algarrobo</t>
  </si>
  <si>
    <t>San Antonio</t>
  </si>
  <si>
    <t>Lago Rapel</t>
  </si>
  <si>
    <t>Pichilemu</t>
  </si>
  <si>
    <t>Constitución</t>
  </si>
  <si>
    <t>Vichuquén</t>
  </si>
  <si>
    <t>Tomé</t>
  </si>
  <si>
    <t>Penco</t>
  </si>
  <si>
    <t>Talcahuano</t>
  </si>
  <si>
    <t>San Vicente</t>
  </si>
  <si>
    <t>Lota</t>
  </si>
  <si>
    <t>Coronel</t>
  </si>
  <si>
    <t>Lebu</t>
  </si>
  <si>
    <t>Carahue</t>
  </si>
  <si>
    <t>Lago Villarrica</t>
  </si>
  <si>
    <t>Lago Panguipulli</t>
  </si>
  <si>
    <t>Lago Ranco</t>
  </si>
  <si>
    <t>Valdivia</t>
  </si>
  <si>
    <t>Corral</t>
  </si>
  <si>
    <t>Puerto Varas</t>
  </si>
  <si>
    <t>Puerto Montt</t>
  </si>
  <si>
    <t>Río Negro Hornopirén</t>
  </si>
  <si>
    <t>Cochamó</t>
  </si>
  <si>
    <t>Calbuco</t>
  </si>
  <si>
    <t>Maullín</t>
  </si>
  <si>
    <t>Ancud</t>
  </si>
  <si>
    <t>Castro</t>
  </si>
  <si>
    <t>Chonchi</t>
  </si>
  <si>
    <t>Chaitén</t>
  </si>
  <si>
    <t>Achao</t>
  </si>
  <si>
    <t>Quemchi</t>
  </si>
  <si>
    <t>Queule</t>
  </si>
  <si>
    <t>Quellón</t>
  </si>
  <si>
    <t>Melinka</t>
  </si>
  <si>
    <t>Puerto Aguirre</t>
  </si>
  <si>
    <t>Puerto Cisne</t>
  </si>
  <si>
    <t>Baker</t>
  </si>
  <si>
    <t>Chacabuco</t>
  </si>
  <si>
    <t>Lago General Carrera</t>
  </si>
  <si>
    <t>Puerto Natales</t>
  </si>
  <si>
    <t>Punta Arenas</t>
  </si>
  <si>
    <t>Punta Delgada</t>
  </si>
  <si>
    <t>Puerto Edén</t>
  </si>
  <si>
    <t>Tierra del Fuego</t>
  </si>
  <si>
    <t>Puerto Williams</t>
  </si>
  <si>
    <t>Directemar</t>
  </si>
  <si>
    <t>Nota: No se consideraron los trabajadores en estado fallecido, invalidéz absoluta e incompatible cosan.</t>
  </si>
  <si>
    <t>Lirquén</t>
  </si>
  <si>
    <t>Aysén</t>
  </si>
  <si>
    <t>Al 31 de diciembre del 2017</t>
  </si>
  <si>
    <t>-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</si>
</sst>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#,##0.00&quot;Pts&quot;;[Red]\-#,##0.00&quot;Pts&quot;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51" applyFont="1" applyBorder="1">
      <alignment/>
      <protection/>
    </xf>
    <xf numFmtId="3" fontId="4" fillId="0" borderId="0" xfId="51" applyNumberFormat="1" applyFont="1" applyBorder="1">
      <alignment/>
      <protection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41" fontId="4" fillId="0" borderId="0" xfId="51" applyNumberFormat="1" applyFont="1" applyBorder="1">
      <alignment/>
      <protection/>
    </xf>
    <xf numFmtId="0" fontId="5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>
      <alignment/>
      <protection/>
    </xf>
    <xf numFmtId="0" fontId="1" fillId="0" borderId="10" xfId="51" applyBorder="1">
      <alignment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 applyAlignment="1">
      <alignment vertical="center"/>
      <protection/>
    </xf>
    <xf numFmtId="0" fontId="5" fillId="0" borderId="10" xfId="51" applyFont="1" applyBorder="1" applyAlignment="1">
      <alignment horizontal="center" vertical="center"/>
      <protection/>
    </xf>
    <xf numFmtId="41" fontId="5" fillId="0" borderId="10" xfId="51" applyNumberFormat="1" applyFont="1" applyBorder="1">
      <alignment/>
      <protection/>
    </xf>
    <xf numFmtId="41" fontId="3" fillId="0" borderId="10" xfId="51" applyNumberFormat="1" applyFont="1" applyBorder="1">
      <alignment/>
      <protection/>
    </xf>
    <xf numFmtId="3" fontId="7" fillId="0" borderId="10" xfId="52" applyNumberFormat="1" applyFont="1" applyFill="1" applyBorder="1" applyAlignment="1">
      <alignment horizontal="right" wrapText="1"/>
      <protection/>
    </xf>
    <xf numFmtId="3" fontId="0" fillId="0" borderId="10" xfId="0" applyNumberFormat="1" applyBorder="1" applyAlignment="1">
      <alignment/>
    </xf>
    <xf numFmtId="3" fontId="7" fillId="0" borderId="10" xfId="53" applyNumberFormat="1" applyFont="1" applyFill="1" applyBorder="1" applyAlignment="1">
      <alignment horizontal="right" wrapText="1"/>
      <protection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1" fontId="0" fillId="0" borderId="0" xfId="0" applyNumberFormat="1" applyAlignment="1">
      <alignment/>
    </xf>
    <xf numFmtId="0" fontId="3" fillId="0" borderId="0" xfId="5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2" xfId="52"/>
    <cellStyle name="Normal_Hoja1_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E79" sqref="E79"/>
    </sheetView>
  </sheetViews>
  <sheetFormatPr defaultColWidth="11.421875" defaultRowHeight="12.75"/>
  <cols>
    <col min="1" max="1" width="18.140625" style="0" customWidth="1"/>
    <col min="2" max="2" width="12.7109375" style="0" bestFit="1" customWidth="1"/>
    <col min="3" max="3" width="10.28125" style="0" bestFit="1" customWidth="1"/>
    <col min="4" max="4" width="9.8515625" style="0" bestFit="1" customWidth="1"/>
    <col min="5" max="5" width="11.421875" style="0" bestFit="1" customWidth="1"/>
    <col min="6" max="6" width="9.421875" style="0" bestFit="1" customWidth="1"/>
    <col min="7" max="7" width="10.421875" style="0" bestFit="1" customWidth="1"/>
    <col min="8" max="8" width="10.28125" style="0" bestFit="1" customWidth="1"/>
    <col min="9" max="9" width="8.7109375" style="0" bestFit="1" customWidth="1"/>
    <col min="10" max="10" width="9.8515625" style="0" bestFit="1" customWidth="1"/>
    <col min="11" max="11" width="20.28125" style="0" customWidth="1"/>
  </cols>
  <sheetData>
    <row r="1" spans="1:10" ht="15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1" t="s">
        <v>77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7.5" customHeight="1">
      <c r="A4" s="6" t="s">
        <v>6</v>
      </c>
      <c r="B4" s="7" t="s">
        <v>2</v>
      </c>
      <c r="C4" s="7" t="s">
        <v>9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7</v>
      </c>
      <c r="I4" s="7" t="s">
        <v>1</v>
      </c>
      <c r="J4" s="12" t="s">
        <v>0</v>
      </c>
    </row>
    <row r="5" spans="1:10" ht="15" customHeight="1">
      <c r="A5" s="8" t="s">
        <v>11</v>
      </c>
      <c r="B5" s="15">
        <v>1971</v>
      </c>
      <c r="C5" s="15" t="s">
        <v>78</v>
      </c>
      <c r="D5" s="19">
        <v>37</v>
      </c>
      <c r="E5" s="19">
        <v>345</v>
      </c>
      <c r="F5" s="19">
        <v>53</v>
      </c>
      <c r="G5" s="16">
        <v>1921</v>
      </c>
      <c r="H5" s="19">
        <v>376</v>
      </c>
      <c r="I5" s="19">
        <v>400</v>
      </c>
      <c r="J5" s="13">
        <f>SUM(B5:I5)</f>
        <v>5103</v>
      </c>
    </row>
    <row r="6" spans="1:10" ht="15" customHeight="1">
      <c r="A6" s="8" t="s">
        <v>12</v>
      </c>
      <c r="B6" s="15">
        <v>1777</v>
      </c>
      <c r="C6" s="15" t="s">
        <v>78</v>
      </c>
      <c r="D6" s="19">
        <v>67</v>
      </c>
      <c r="E6" s="19">
        <v>496</v>
      </c>
      <c r="F6" s="19">
        <v>75</v>
      </c>
      <c r="G6" s="16">
        <v>2009</v>
      </c>
      <c r="H6" s="19">
        <v>373</v>
      </c>
      <c r="I6" s="19">
        <v>425</v>
      </c>
      <c r="J6" s="13">
        <f aca="true" t="shared" si="0" ref="J6:J69">SUM(B6:I6)</f>
        <v>5222</v>
      </c>
    </row>
    <row r="7" spans="1:10" ht="15" customHeight="1">
      <c r="A7" s="8" t="s">
        <v>13</v>
      </c>
      <c r="B7" s="15" t="s">
        <v>78</v>
      </c>
      <c r="C7" s="15" t="s">
        <v>78</v>
      </c>
      <c r="D7" s="18" t="s">
        <v>78</v>
      </c>
      <c r="E7" s="18" t="s">
        <v>78</v>
      </c>
      <c r="F7" s="18" t="s">
        <v>78</v>
      </c>
      <c r="G7" s="16">
        <v>241</v>
      </c>
      <c r="H7" s="18" t="s">
        <v>78</v>
      </c>
      <c r="I7" s="19">
        <v>20</v>
      </c>
      <c r="J7" s="13">
        <f t="shared" si="0"/>
        <v>261</v>
      </c>
    </row>
    <row r="8" spans="1:10" ht="15" customHeight="1">
      <c r="A8" s="8" t="s">
        <v>14</v>
      </c>
      <c r="B8" s="15">
        <v>502</v>
      </c>
      <c r="C8" s="17">
        <v>2</v>
      </c>
      <c r="D8" s="19">
        <v>12</v>
      </c>
      <c r="E8" s="19">
        <v>13</v>
      </c>
      <c r="F8" s="19">
        <v>2</v>
      </c>
      <c r="G8" s="16">
        <v>517</v>
      </c>
      <c r="H8" s="19">
        <v>10</v>
      </c>
      <c r="I8" s="19">
        <v>98</v>
      </c>
      <c r="J8" s="13">
        <f t="shared" si="0"/>
        <v>1156</v>
      </c>
    </row>
    <row r="9" spans="1:10" ht="15" customHeight="1">
      <c r="A9" s="8" t="s">
        <v>15</v>
      </c>
      <c r="B9" s="15">
        <v>690</v>
      </c>
      <c r="C9" s="18" t="s">
        <v>78</v>
      </c>
      <c r="D9" s="19">
        <v>6</v>
      </c>
      <c r="E9" s="19">
        <v>24</v>
      </c>
      <c r="F9" s="19">
        <v>7</v>
      </c>
      <c r="G9" s="16">
        <v>490</v>
      </c>
      <c r="H9" s="19">
        <v>27</v>
      </c>
      <c r="I9" s="19">
        <v>29</v>
      </c>
      <c r="J9" s="13">
        <f t="shared" si="0"/>
        <v>1273</v>
      </c>
    </row>
    <row r="10" spans="1:10" ht="15" customHeight="1">
      <c r="A10" s="8" t="s">
        <v>16</v>
      </c>
      <c r="B10" s="15">
        <v>1882</v>
      </c>
      <c r="C10" s="17">
        <v>1</v>
      </c>
      <c r="D10" s="19">
        <v>21</v>
      </c>
      <c r="E10" s="19">
        <v>19</v>
      </c>
      <c r="F10" s="19">
        <v>3</v>
      </c>
      <c r="G10" s="16">
        <v>1190</v>
      </c>
      <c r="H10" s="19">
        <v>443</v>
      </c>
      <c r="I10" s="19">
        <v>73</v>
      </c>
      <c r="J10" s="13">
        <f t="shared" si="0"/>
        <v>3632</v>
      </c>
    </row>
    <row r="11" spans="1:10" ht="15" customHeight="1">
      <c r="A11" s="8" t="s">
        <v>17</v>
      </c>
      <c r="B11" s="15" t="s">
        <v>78</v>
      </c>
      <c r="C11" s="18" t="s">
        <v>78</v>
      </c>
      <c r="D11" s="18" t="s">
        <v>78</v>
      </c>
      <c r="E11" s="18" t="s">
        <v>78</v>
      </c>
      <c r="F11" s="18" t="s">
        <v>78</v>
      </c>
      <c r="G11" s="16">
        <v>504</v>
      </c>
      <c r="H11" s="19">
        <v>14</v>
      </c>
      <c r="I11" s="19">
        <v>8</v>
      </c>
      <c r="J11" s="13">
        <f t="shared" si="0"/>
        <v>526</v>
      </c>
    </row>
    <row r="12" spans="1:10" ht="15" customHeight="1">
      <c r="A12" s="8" t="s">
        <v>18</v>
      </c>
      <c r="B12" s="15">
        <v>134</v>
      </c>
      <c r="C12" s="17">
        <v>1</v>
      </c>
      <c r="D12" s="19">
        <v>2</v>
      </c>
      <c r="E12" s="19">
        <v>2</v>
      </c>
      <c r="F12" s="18" t="s">
        <v>78</v>
      </c>
      <c r="G12" s="16">
        <v>433</v>
      </c>
      <c r="H12" s="19">
        <v>15</v>
      </c>
      <c r="I12" s="19">
        <v>16</v>
      </c>
      <c r="J12" s="13">
        <f t="shared" si="0"/>
        <v>603</v>
      </c>
    </row>
    <row r="13" spans="1:10" ht="15" customHeight="1">
      <c r="A13" s="8" t="s">
        <v>19</v>
      </c>
      <c r="B13" s="15">
        <v>167</v>
      </c>
      <c r="C13" s="17">
        <v>1</v>
      </c>
      <c r="D13" s="19">
        <v>15</v>
      </c>
      <c r="E13" s="19">
        <v>28</v>
      </c>
      <c r="F13" s="19">
        <v>7</v>
      </c>
      <c r="G13" s="16">
        <v>2009</v>
      </c>
      <c r="H13" s="19">
        <v>161</v>
      </c>
      <c r="I13" s="19">
        <v>74</v>
      </c>
      <c r="J13" s="13">
        <f t="shared" si="0"/>
        <v>2462</v>
      </c>
    </row>
    <row r="14" spans="1:10" ht="15" customHeight="1">
      <c r="A14" s="9" t="s">
        <v>20</v>
      </c>
      <c r="B14" s="15">
        <v>130</v>
      </c>
      <c r="C14" s="18" t="s">
        <v>78</v>
      </c>
      <c r="D14" s="19">
        <v>10</v>
      </c>
      <c r="E14" s="19">
        <v>1</v>
      </c>
      <c r="F14" s="18" t="s">
        <v>78</v>
      </c>
      <c r="G14" s="16">
        <v>824</v>
      </c>
      <c r="H14" s="19">
        <v>22</v>
      </c>
      <c r="I14" s="19">
        <v>22</v>
      </c>
      <c r="J14" s="13">
        <f t="shared" si="0"/>
        <v>1009</v>
      </c>
    </row>
    <row r="15" spans="1:10" ht="15" customHeight="1">
      <c r="A15" s="8" t="s">
        <v>21</v>
      </c>
      <c r="B15" s="15">
        <v>560</v>
      </c>
      <c r="C15" s="18" t="s">
        <v>78</v>
      </c>
      <c r="D15" s="19">
        <v>83</v>
      </c>
      <c r="E15" s="19">
        <v>149</v>
      </c>
      <c r="F15" s="19">
        <v>24</v>
      </c>
      <c r="G15" s="16">
        <v>3069</v>
      </c>
      <c r="H15" s="19">
        <v>430</v>
      </c>
      <c r="I15" s="19">
        <v>218</v>
      </c>
      <c r="J15" s="13">
        <f t="shared" si="0"/>
        <v>4533</v>
      </c>
    </row>
    <row r="16" spans="1:10" ht="15" customHeight="1">
      <c r="A16" s="8" t="s">
        <v>22</v>
      </c>
      <c r="B16" s="15" t="s">
        <v>78</v>
      </c>
      <c r="C16" s="18" t="s">
        <v>78</v>
      </c>
      <c r="D16" s="18" t="s">
        <v>78</v>
      </c>
      <c r="E16" s="19">
        <v>7</v>
      </c>
      <c r="F16" s="18" t="s">
        <v>78</v>
      </c>
      <c r="G16" s="16">
        <v>1582</v>
      </c>
      <c r="H16" s="19">
        <v>82</v>
      </c>
      <c r="I16" s="19">
        <v>72</v>
      </c>
      <c r="J16" s="13">
        <f t="shared" si="0"/>
        <v>1743</v>
      </c>
    </row>
    <row r="17" spans="1:10" ht="15" customHeight="1">
      <c r="A17" s="8" t="s">
        <v>23</v>
      </c>
      <c r="B17" s="15">
        <v>60</v>
      </c>
      <c r="C17" s="18" t="s">
        <v>78</v>
      </c>
      <c r="D17" s="18" t="s">
        <v>78</v>
      </c>
      <c r="E17" s="18" t="s">
        <v>78</v>
      </c>
      <c r="F17" s="18" t="s">
        <v>78</v>
      </c>
      <c r="G17" s="16">
        <v>1283</v>
      </c>
      <c r="H17" s="19">
        <v>99</v>
      </c>
      <c r="I17" s="19">
        <v>41</v>
      </c>
      <c r="J17" s="13">
        <f t="shared" si="0"/>
        <v>1483</v>
      </c>
    </row>
    <row r="18" spans="1:10" ht="15" customHeight="1">
      <c r="A18" s="8" t="s">
        <v>24</v>
      </c>
      <c r="B18" s="15">
        <v>97</v>
      </c>
      <c r="C18" s="18" t="s">
        <v>78</v>
      </c>
      <c r="D18" s="18" t="s">
        <v>78</v>
      </c>
      <c r="E18" s="18" t="s">
        <v>78</v>
      </c>
      <c r="F18" s="18" t="s">
        <v>78</v>
      </c>
      <c r="G18" s="16">
        <v>204</v>
      </c>
      <c r="H18" s="19">
        <v>58</v>
      </c>
      <c r="I18" s="19">
        <v>4</v>
      </c>
      <c r="J18" s="13">
        <f t="shared" si="0"/>
        <v>363</v>
      </c>
    </row>
    <row r="19" spans="1:10" ht="15" customHeight="1">
      <c r="A19" s="8" t="s">
        <v>25</v>
      </c>
      <c r="B19" s="15" t="s">
        <v>78</v>
      </c>
      <c r="C19" s="18" t="s">
        <v>78</v>
      </c>
      <c r="D19" s="18" t="s">
        <v>78</v>
      </c>
      <c r="E19" s="18" t="s">
        <v>78</v>
      </c>
      <c r="F19" s="18" t="s">
        <v>78</v>
      </c>
      <c r="G19" s="16">
        <v>333</v>
      </c>
      <c r="H19" s="19">
        <v>39</v>
      </c>
      <c r="I19" s="19">
        <v>5</v>
      </c>
      <c r="J19" s="13">
        <f t="shared" si="0"/>
        <v>377</v>
      </c>
    </row>
    <row r="20" spans="1:10" ht="15" customHeight="1">
      <c r="A20" s="8" t="s">
        <v>26</v>
      </c>
      <c r="B20" s="15">
        <v>227</v>
      </c>
      <c r="C20" s="18" t="s">
        <v>78</v>
      </c>
      <c r="D20" s="19">
        <v>45</v>
      </c>
      <c r="E20" s="19">
        <v>44</v>
      </c>
      <c r="F20" s="19">
        <v>10</v>
      </c>
      <c r="G20" s="16">
        <v>1999</v>
      </c>
      <c r="H20" s="19">
        <v>752</v>
      </c>
      <c r="I20" s="19">
        <v>444</v>
      </c>
      <c r="J20" s="13">
        <f t="shared" si="0"/>
        <v>3521</v>
      </c>
    </row>
    <row r="21" spans="1:10" ht="15" customHeight="1">
      <c r="A21" s="8" t="s">
        <v>27</v>
      </c>
      <c r="B21" s="15">
        <v>7320</v>
      </c>
      <c r="C21" s="17">
        <v>1</v>
      </c>
      <c r="D21" s="19">
        <v>1747</v>
      </c>
      <c r="E21" s="19">
        <v>302</v>
      </c>
      <c r="F21" s="19">
        <v>447</v>
      </c>
      <c r="G21" s="16">
        <v>3421</v>
      </c>
      <c r="H21" s="19">
        <v>8819</v>
      </c>
      <c r="I21" s="19">
        <v>1178</v>
      </c>
      <c r="J21" s="13">
        <f t="shared" si="0"/>
        <v>23235</v>
      </c>
    </row>
    <row r="22" spans="1:10" ht="15" customHeight="1">
      <c r="A22" s="8" t="s">
        <v>28</v>
      </c>
      <c r="B22" s="15" t="s">
        <v>78</v>
      </c>
      <c r="C22" s="18" t="s">
        <v>78</v>
      </c>
      <c r="D22" s="19">
        <v>1</v>
      </c>
      <c r="E22" s="19">
        <v>1</v>
      </c>
      <c r="F22" s="18" t="s">
        <v>78</v>
      </c>
      <c r="G22" s="16">
        <v>449</v>
      </c>
      <c r="H22" s="19">
        <v>447</v>
      </c>
      <c r="I22" s="19">
        <v>151</v>
      </c>
      <c r="J22" s="13">
        <f t="shared" si="0"/>
        <v>1049</v>
      </c>
    </row>
    <row r="23" spans="1:10" ht="15" customHeight="1">
      <c r="A23" s="8" t="s">
        <v>29</v>
      </c>
      <c r="B23" s="15">
        <v>5395</v>
      </c>
      <c r="C23" s="18" t="s">
        <v>78</v>
      </c>
      <c r="D23" s="19">
        <v>56</v>
      </c>
      <c r="E23" s="19">
        <v>45</v>
      </c>
      <c r="F23" s="19">
        <v>19</v>
      </c>
      <c r="G23" s="16">
        <v>2095</v>
      </c>
      <c r="H23" s="19">
        <v>556</v>
      </c>
      <c r="I23" s="19">
        <v>171</v>
      </c>
      <c r="J23" s="13">
        <f t="shared" si="0"/>
        <v>8337</v>
      </c>
    </row>
    <row r="24" spans="1:10" ht="15" customHeight="1">
      <c r="A24" s="8" t="s">
        <v>30</v>
      </c>
      <c r="B24" s="15" t="s">
        <v>78</v>
      </c>
      <c r="C24" s="18" t="s">
        <v>78</v>
      </c>
      <c r="D24" s="18" t="s">
        <v>78</v>
      </c>
      <c r="E24" s="18" t="s">
        <v>78</v>
      </c>
      <c r="F24" s="18" t="s">
        <v>78</v>
      </c>
      <c r="G24" s="16">
        <v>26</v>
      </c>
      <c r="H24" s="19">
        <v>1205</v>
      </c>
      <c r="I24" s="19">
        <v>61</v>
      </c>
      <c r="J24" s="13">
        <f t="shared" si="0"/>
        <v>1292</v>
      </c>
    </row>
    <row r="25" spans="1:10" ht="15" customHeight="1">
      <c r="A25" s="8" t="s">
        <v>31</v>
      </c>
      <c r="B25" s="15" t="s">
        <v>78</v>
      </c>
      <c r="C25" s="18" t="s">
        <v>78</v>
      </c>
      <c r="D25" s="18" t="s">
        <v>78</v>
      </c>
      <c r="E25" s="18" t="s">
        <v>78</v>
      </c>
      <c r="F25" s="18" t="s">
        <v>78</v>
      </c>
      <c r="G25" s="16">
        <v>371</v>
      </c>
      <c r="H25" s="19">
        <v>33</v>
      </c>
      <c r="I25" s="19">
        <v>105</v>
      </c>
      <c r="J25" s="13">
        <f t="shared" si="0"/>
        <v>509</v>
      </c>
    </row>
    <row r="26" spans="1:10" ht="15" customHeight="1">
      <c r="A26" s="8" t="s">
        <v>32</v>
      </c>
      <c r="B26" s="15" t="s">
        <v>78</v>
      </c>
      <c r="C26" s="18" t="s">
        <v>78</v>
      </c>
      <c r="D26" s="19">
        <v>1</v>
      </c>
      <c r="E26" s="19">
        <v>1</v>
      </c>
      <c r="F26" s="18" t="s">
        <v>78</v>
      </c>
      <c r="G26" s="16">
        <v>2665</v>
      </c>
      <c r="H26" s="19">
        <v>1601</v>
      </c>
      <c r="I26" s="19">
        <v>114</v>
      </c>
      <c r="J26" s="13">
        <f t="shared" si="0"/>
        <v>4382</v>
      </c>
    </row>
    <row r="27" spans="1:10" ht="15" customHeight="1">
      <c r="A27" s="8" t="s">
        <v>33</v>
      </c>
      <c r="B27" s="15" t="s">
        <v>78</v>
      </c>
      <c r="C27" s="18" t="s">
        <v>78</v>
      </c>
      <c r="D27" s="18" t="s">
        <v>78</v>
      </c>
      <c r="E27" s="18" t="s">
        <v>78</v>
      </c>
      <c r="F27" s="18" t="s">
        <v>78</v>
      </c>
      <c r="G27" s="16">
        <v>11</v>
      </c>
      <c r="H27" s="19">
        <v>179</v>
      </c>
      <c r="I27" s="19">
        <v>1</v>
      </c>
      <c r="J27" s="13">
        <f t="shared" si="0"/>
        <v>191</v>
      </c>
    </row>
    <row r="28" spans="1:10" ht="15" customHeight="1">
      <c r="A28" s="8" t="s">
        <v>34</v>
      </c>
      <c r="B28" s="15" t="s">
        <v>78</v>
      </c>
      <c r="C28" s="18" t="s">
        <v>78</v>
      </c>
      <c r="D28" s="19">
        <v>1</v>
      </c>
      <c r="E28" s="19">
        <v>6</v>
      </c>
      <c r="F28" s="19">
        <v>1</v>
      </c>
      <c r="G28" s="16">
        <v>41</v>
      </c>
      <c r="H28" s="19">
        <v>6</v>
      </c>
      <c r="I28" s="19">
        <v>7</v>
      </c>
      <c r="J28" s="13">
        <f t="shared" si="0"/>
        <v>62</v>
      </c>
    </row>
    <row r="29" spans="1:10" ht="15" customHeight="1">
      <c r="A29" s="8" t="s">
        <v>75</v>
      </c>
      <c r="B29" s="15">
        <v>1254</v>
      </c>
      <c r="C29" s="18" t="s">
        <v>78</v>
      </c>
      <c r="D29" s="19">
        <v>39</v>
      </c>
      <c r="E29" s="19">
        <v>100</v>
      </c>
      <c r="F29" s="19">
        <v>8</v>
      </c>
      <c r="G29" s="16">
        <v>3161</v>
      </c>
      <c r="H29" s="19">
        <v>106</v>
      </c>
      <c r="I29" s="19">
        <v>185</v>
      </c>
      <c r="J29" s="13">
        <f t="shared" si="0"/>
        <v>4853</v>
      </c>
    </row>
    <row r="30" spans="1:10" ht="15" customHeight="1">
      <c r="A30" s="8" t="s">
        <v>35</v>
      </c>
      <c r="B30" s="15">
        <v>108</v>
      </c>
      <c r="C30" s="18" t="s">
        <v>78</v>
      </c>
      <c r="D30" s="19">
        <v>3</v>
      </c>
      <c r="E30" s="19">
        <v>6</v>
      </c>
      <c r="F30" s="19">
        <v>1</v>
      </c>
      <c r="G30" s="16">
        <v>104</v>
      </c>
      <c r="H30" s="19">
        <v>3</v>
      </c>
      <c r="I30" s="19">
        <v>7</v>
      </c>
      <c r="J30" s="13">
        <f t="shared" si="0"/>
        <v>232</v>
      </c>
    </row>
    <row r="31" spans="1:10" ht="15" customHeight="1">
      <c r="A31" s="8" t="s">
        <v>36</v>
      </c>
      <c r="B31" s="15">
        <v>3913</v>
      </c>
      <c r="C31" s="17">
        <v>39</v>
      </c>
      <c r="D31" s="19">
        <v>230</v>
      </c>
      <c r="E31" s="19">
        <v>406</v>
      </c>
      <c r="F31" s="19">
        <v>113</v>
      </c>
      <c r="G31" s="16">
        <v>2866</v>
      </c>
      <c r="H31" s="19">
        <v>767</v>
      </c>
      <c r="I31" s="19">
        <v>332</v>
      </c>
      <c r="J31" s="13">
        <f t="shared" si="0"/>
        <v>8666</v>
      </c>
    </row>
    <row r="32" spans="1:10" ht="15" customHeight="1">
      <c r="A32" s="8" t="s">
        <v>37</v>
      </c>
      <c r="B32" s="15">
        <v>369</v>
      </c>
      <c r="C32" s="18" t="s">
        <v>78</v>
      </c>
      <c r="D32" s="19">
        <v>168</v>
      </c>
      <c r="E32" s="19">
        <v>438</v>
      </c>
      <c r="F32" s="19">
        <v>73</v>
      </c>
      <c r="G32" s="16">
        <v>3582</v>
      </c>
      <c r="H32" s="19">
        <v>119</v>
      </c>
      <c r="I32" s="19">
        <v>121</v>
      </c>
      <c r="J32" s="13">
        <f t="shared" si="0"/>
        <v>4870</v>
      </c>
    </row>
    <row r="33" spans="1:10" ht="15" customHeight="1">
      <c r="A33" s="8" t="s">
        <v>38</v>
      </c>
      <c r="B33" s="15" t="s">
        <v>78</v>
      </c>
      <c r="C33" s="18" t="s">
        <v>78</v>
      </c>
      <c r="D33" s="19">
        <v>50</v>
      </c>
      <c r="E33" s="19">
        <v>26</v>
      </c>
      <c r="F33" s="19">
        <v>7</v>
      </c>
      <c r="G33" s="16">
        <v>3333</v>
      </c>
      <c r="H33" s="19">
        <v>30</v>
      </c>
      <c r="I33" s="19">
        <v>132</v>
      </c>
      <c r="J33" s="13">
        <f t="shared" si="0"/>
        <v>3578</v>
      </c>
    </row>
    <row r="34" spans="1:10" ht="15" customHeight="1">
      <c r="A34" s="8" t="s">
        <v>39</v>
      </c>
      <c r="B34" s="15">
        <v>1974</v>
      </c>
      <c r="C34" s="18" t="s">
        <v>78</v>
      </c>
      <c r="D34" s="19">
        <v>160</v>
      </c>
      <c r="E34" s="19">
        <v>215</v>
      </c>
      <c r="F34" s="19">
        <v>79</v>
      </c>
      <c r="G34" s="16">
        <v>4661</v>
      </c>
      <c r="H34" s="19">
        <v>54</v>
      </c>
      <c r="I34" s="19">
        <v>181</v>
      </c>
      <c r="J34" s="13">
        <f t="shared" si="0"/>
        <v>7324</v>
      </c>
    </row>
    <row r="35" spans="1:10" ht="15" customHeight="1">
      <c r="A35" s="8" t="s">
        <v>40</v>
      </c>
      <c r="B35" s="15" t="s">
        <v>78</v>
      </c>
      <c r="C35" s="18" t="s">
        <v>78</v>
      </c>
      <c r="D35" s="18" t="s">
        <v>78</v>
      </c>
      <c r="E35" s="19">
        <v>7</v>
      </c>
      <c r="F35" s="19">
        <v>1</v>
      </c>
      <c r="G35" s="16">
        <v>5618</v>
      </c>
      <c r="H35" s="19">
        <v>174</v>
      </c>
      <c r="I35" s="19">
        <v>135</v>
      </c>
      <c r="J35" s="13">
        <f t="shared" si="0"/>
        <v>5935</v>
      </c>
    </row>
    <row r="36" spans="1:10" ht="15" customHeight="1">
      <c r="A36" s="8" t="s">
        <v>41</v>
      </c>
      <c r="B36" s="15" t="s">
        <v>78</v>
      </c>
      <c r="C36" s="18" t="s">
        <v>78</v>
      </c>
      <c r="D36" s="18" t="s">
        <v>78</v>
      </c>
      <c r="E36" s="18" t="s">
        <v>78</v>
      </c>
      <c r="F36" s="18" t="s">
        <v>78</v>
      </c>
      <c r="G36" s="16">
        <v>363</v>
      </c>
      <c r="H36" s="19">
        <v>34</v>
      </c>
      <c r="I36" s="19">
        <v>20</v>
      </c>
      <c r="J36" s="13">
        <f t="shared" si="0"/>
        <v>417</v>
      </c>
    </row>
    <row r="37" spans="1:10" ht="15" customHeight="1">
      <c r="A37" s="8" t="s">
        <v>42</v>
      </c>
      <c r="B37" s="15" t="s">
        <v>78</v>
      </c>
      <c r="C37" s="18" t="s">
        <v>78</v>
      </c>
      <c r="D37" s="18" t="s">
        <v>78</v>
      </c>
      <c r="E37" s="18" t="s">
        <v>78</v>
      </c>
      <c r="F37" s="18" t="s">
        <v>78</v>
      </c>
      <c r="G37" s="16">
        <v>255</v>
      </c>
      <c r="H37" s="19">
        <v>3122</v>
      </c>
      <c r="I37" s="19">
        <v>90</v>
      </c>
      <c r="J37" s="13">
        <f t="shared" si="0"/>
        <v>3467</v>
      </c>
    </row>
    <row r="38" spans="1:10" ht="15" customHeight="1">
      <c r="A38" s="8" t="s">
        <v>43</v>
      </c>
      <c r="B38" s="15" t="s">
        <v>78</v>
      </c>
      <c r="C38" s="18" t="s">
        <v>78</v>
      </c>
      <c r="D38" s="19">
        <v>3</v>
      </c>
      <c r="E38" s="18" t="s">
        <v>78</v>
      </c>
      <c r="F38" s="19">
        <v>2</v>
      </c>
      <c r="G38" s="16">
        <v>173</v>
      </c>
      <c r="H38" s="19">
        <v>1325</v>
      </c>
      <c r="I38" s="19">
        <v>52</v>
      </c>
      <c r="J38" s="13">
        <f t="shared" si="0"/>
        <v>1555</v>
      </c>
    </row>
    <row r="39" spans="1:10" ht="15" customHeight="1">
      <c r="A39" s="8" t="s">
        <v>44</v>
      </c>
      <c r="B39" s="15" t="s">
        <v>78</v>
      </c>
      <c r="C39" s="18" t="s">
        <v>78</v>
      </c>
      <c r="D39" s="18" t="s">
        <v>78</v>
      </c>
      <c r="E39" s="18" t="s">
        <v>78</v>
      </c>
      <c r="F39" s="18" t="s">
        <v>78</v>
      </c>
      <c r="G39" s="16">
        <v>113</v>
      </c>
      <c r="H39" s="19">
        <v>630</v>
      </c>
      <c r="I39" s="19">
        <v>63</v>
      </c>
      <c r="J39" s="13">
        <f t="shared" si="0"/>
        <v>806</v>
      </c>
    </row>
    <row r="40" spans="1:10" ht="15" customHeight="1">
      <c r="A40" s="8" t="s">
        <v>45</v>
      </c>
      <c r="B40" s="15">
        <v>9</v>
      </c>
      <c r="C40" s="17">
        <v>5</v>
      </c>
      <c r="D40" s="19">
        <v>88</v>
      </c>
      <c r="E40" s="19">
        <v>39</v>
      </c>
      <c r="F40" s="19">
        <v>32</v>
      </c>
      <c r="G40" s="16">
        <v>4095</v>
      </c>
      <c r="H40" s="19">
        <v>743</v>
      </c>
      <c r="I40" s="19">
        <v>565</v>
      </c>
      <c r="J40" s="13">
        <f t="shared" si="0"/>
        <v>5576</v>
      </c>
    </row>
    <row r="41" spans="1:10" ht="15" customHeight="1">
      <c r="A41" s="8" t="s">
        <v>46</v>
      </c>
      <c r="B41" s="15">
        <v>50</v>
      </c>
      <c r="C41" s="17">
        <v>1</v>
      </c>
      <c r="D41" s="19">
        <v>118</v>
      </c>
      <c r="E41" s="19">
        <v>33</v>
      </c>
      <c r="F41" s="19">
        <v>26</v>
      </c>
      <c r="G41" s="16">
        <v>1938</v>
      </c>
      <c r="H41" s="19">
        <v>40</v>
      </c>
      <c r="I41" s="19">
        <v>190</v>
      </c>
      <c r="J41" s="13">
        <f t="shared" si="0"/>
        <v>2396</v>
      </c>
    </row>
    <row r="42" spans="1:10" ht="15" customHeight="1">
      <c r="A42" s="8" t="s">
        <v>47</v>
      </c>
      <c r="B42" s="15" t="s">
        <v>78</v>
      </c>
      <c r="C42" s="17">
        <v>79</v>
      </c>
      <c r="D42" s="19">
        <v>28</v>
      </c>
      <c r="E42" s="19">
        <v>6</v>
      </c>
      <c r="F42" s="18" t="s">
        <v>78</v>
      </c>
      <c r="G42" s="16">
        <v>1527</v>
      </c>
      <c r="H42" s="19">
        <v>812</v>
      </c>
      <c r="I42" s="19">
        <v>675</v>
      </c>
      <c r="J42" s="13">
        <f t="shared" si="0"/>
        <v>3127</v>
      </c>
    </row>
    <row r="43" spans="1:10" ht="15" customHeight="1">
      <c r="A43" s="8" t="s">
        <v>48</v>
      </c>
      <c r="B43" s="15">
        <v>1186</v>
      </c>
      <c r="C43" s="17">
        <v>40</v>
      </c>
      <c r="D43" s="19">
        <v>883</v>
      </c>
      <c r="E43" s="19">
        <v>245</v>
      </c>
      <c r="F43" s="19">
        <v>144</v>
      </c>
      <c r="G43" s="16">
        <v>9465</v>
      </c>
      <c r="H43" s="19">
        <v>258</v>
      </c>
      <c r="I43" s="19">
        <v>2103</v>
      </c>
      <c r="J43" s="13">
        <f t="shared" si="0"/>
        <v>14324</v>
      </c>
    </row>
    <row r="44" spans="1:10" ht="15" customHeight="1">
      <c r="A44" s="8" t="s">
        <v>49</v>
      </c>
      <c r="B44" s="15" t="s">
        <v>78</v>
      </c>
      <c r="C44" s="18" t="s">
        <v>78</v>
      </c>
      <c r="D44" s="18" t="s">
        <v>78</v>
      </c>
      <c r="E44" s="18" t="s">
        <v>78</v>
      </c>
      <c r="F44" s="18" t="s">
        <v>78</v>
      </c>
      <c r="G44" s="16">
        <v>14</v>
      </c>
      <c r="H44" s="18" t="s">
        <v>78</v>
      </c>
      <c r="I44" s="19">
        <v>4</v>
      </c>
      <c r="J44" s="13">
        <f t="shared" si="0"/>
        <v>18</v>
      </c>
    </row>
    <row r="45" spans="1:10" ht="15" customHeight="1">
      <c r="A45" s="8" t="s">
        <v>50</v>
      </c>
      <c r="B45" s="15" t="s">
        <v>78</v>
      </c>
      <c r="C45" s="18" t="s">
        <v>78</v>
      </c>
      <c r="D45" s="19">
        <v>2</v>
      </c>
      <c r="E45" s="18" t="s">
        <v>78</v>
      </c>
      <c r="F45" s="18" t="s">
        <v>78</v>
      </c>
      <c r="G45" s="16">
        <v>42</v>
      </c>
      <c r="H45" s="18" t="s">
        <v>78</v>
      </c>
      <c r="I45" s="19">
        <v>3</v>
      </c>
      <c r="J45" s="13">
        <f t="shared" si="0"/>
        <v>47</v>
      </c>
    </row>
    <row r="46" spans="1:10" ht="15" customHeight="1">
      <c r="A46" s="8" t="s">
        <v>51</v>
      </c>
      <c r="B46" s="15">
        <v>86</v>
      </c>
      <c r="C46" s="18" t="s">
        <v>78</v>
      </c>
      <c r="D46" s="19">
        <v>48</v>
      </c>
      <c r="E46" s="19">
        <v>22</v>
      </c>
      <c r="F46" s="19">
        <v>10</v>
      </c>
      <c r="G46" s="16">
        <v>5208</v>
      </c>
      <c r="H46" s="19">
        <v>14</v>
      </c>
      <c r="I46" s="19">
        <v>848</v>
      </c>
      <c r="J46" s="13">
        <f t="shared" si="0"/>
        <v>6236</v>
      </c>
    </row>
    <row r="47" spans="1:10" ht="15" customHeight="1">
      <c r="A47" s="8" t="s">
        <v>52</v>
      </c>
      <c r="B47" s="15" t="s">
        <v>78</v>
      </c>
      <c r="C47" s="18" t="s">
        <v>78</v>
      </c>
      <c r="D47" s="19">
        <v>6</v>
      </c>
      <c r="E47" s="19">
        <v>3</v>
      </c>
      <c r="F47" s="19">
        <v>5</v>
      </c>
      <c r="G47" s="16">
        <v>3576</v>
      </c>
      <c r="H47" s="19">
        <v>1</v>
      </c>
      <c r="I47" s="19">
        <v>307</v>
      </c>
      <c r="J47" s="13">
        <f t="shared" si="0"/>
        <v>3898</v>
      </c>
    </row>
    <row r="48" spans="1:10" ht="15" customHeight="1">
      <c r="A48" s="8" t="s">
        <v>53</v>
      </c>
      <c r="B48" s="15" t="s">
        <v>78</v>
      </c>
      <c r="C48" s="18" t="s">
        <v>78</v>
      </c>
      <c r="D48" s="19">
        <v>198</v>
      </c>
      <c r="E48" s="19">
        <v>41</v>
      </c>
      <c r="F48" s="19">
        <v>46</v>
      </c>
      <c r="G48" s="16">
        <v>4290</v>
      </c>
      <c r="H48" s="19">
        <v>44</v>
      </c>
      <c r="I48" s="19">
        <v>393</v>
      </c>
      <c r="J48" s="13">
        <f t="shared" si="0"/>
        <v>5012</v>
      </c>
    </row>
    <row r="49" spans="1:10" ht="15" customHeight="1">
      <c r="A49" s="8" t="s">
        <v>54</v>
      </c>
      <c r="B49" s="15">
        <v>7</v>
      </c>
      <c r="C49" s="17">
        <v>4</v>
      </c>
      <c r="D49" s="19">
        <v>118</v>
      </c>
      <c r="E49" s="19">
        <v>73</v>
      </c>
      <c r="F49" s="19">
        <v>51</v>
      </c>
      <c r="G49" s="16">
        <v>3648</v>
      </c>
      <c r="H49" s="19">
        <v>71</v>
      </c>
      <c r="I49" s="19">
        <v>409</v>
      </c>
      <c r="J49" s="13">
        <f t="shared" si="0"/>
        <v>4381</v>
      </c>
    </row>
    <row r="50" spans="1:10" ht="15" customHeight="1">
      <c r="A50" s="11" t="s">
        <v>55</v>
      </c>
      <c r="B50" s="15" t="s">
        <v>78</v>
      </c>
      <c r="C50" s="17">
        <v>1</v>
      </c>
      <c r="D50" s="19">
        <v>240</v>
      </c>
      <c r="E50" s="19">
        <v>106</v>
      </c>
      <c r="F50" s="19">
        <v>186</v>
      </c>
      <c r="G50" s="16">
        <v>3534</v>
      </c>
      <c r="H50" s="19">
        <v>31</v>
      </c>
      <c r="I50" s="19">
        <v>371</v>
      </c>
      <c r="J50" s="13">
        <f t="shared" si="0"/>
        <v>4469</v>
      </c>
    </row>
    <row r="51" spans="1:10" ht="15" customHeight="1">
      <c r="A51" s="8" t="s">
        <v>56</v>
      </c>
      <c r="B51" s="15" t="s">
        <v>78</v>
      </c>
      <c r="C51" s="18" t="s">
        <v>78</v>
      </c>
      <c r="D51" s="19">
        <v>3</v>
      </c>
      <c r="E51" s="19">
        <v>4</v>
      </c>
      <c r="F51" s="19">
        <v>2</v>
      </c>
      <c r="G51" s="16">
        <v>976</v>
      </c>
      <c r="H51" s="19">
        <v>29</v>
      </c>
      <c r="I51" s="19">
        <v>49</v>
      </c>
      <c r="J51" s="13">
        <f t="shared" si="0"/>
        <v>1063</v>
      </c>
    </row>
    <row r="52" spans="1:10" ht="15" customHeight="1">
      <c r="A52" s="8" t="s">
        <v>57</v>
      </c>
      <c r="B52" s="15" t="s">
        <v>78</v>
      </c>
      <c r="C52" s="18" t="s">
        <v>78</v>
      </c>
      <c r="D52" s="19">
        <v>19</v>
      </c>
      <c r="E52" s="19">
        <v>11</v>
      </c>
      <c r="F52" s="19">
        <v>10</v>
      </c>
      <c r="G52" s="16">
        <v>2353</v>
      </c>
      <c r="H52" s="19">
        <v>11</v>
      </c>
      <c r="I52" s="19">
        <v>187</v>
      </c>
      <c r="J52" s="13">
        <f t="shared" si="0"/>
        <v>2591</v>
      </c>
    </row>
    <row r="53" spans="1:10" ht="15" customHeight="1">
      <c r="A53" s="8" t="s">
        <v>58</v>
      </c>
      <c r="B53" s="15" t="s">
        <v>78</v>
      </c>
      <c r="C53" s="17">
        <v>2</v>
      </c>
      <c r="D53" s="19">
        <v>21</v>
      </c>
      <c r="E53" s="19">
        <v>14</v>
      </c>
      <c r="F53" s="19">
        <v>9</v>
      </c>
      <c r="G53" s="16">
        <v>1249</v>
      </c>
      <c r="H53" s="19">
        <v>28</v>
      </c>
      <c r="I53" s="19">
        <v>125</v>
      </c>
      <c r="J53" s="13">
        <f t="shared" si="0"/>
        <v>1448</v>
      </c>
    </row>
    <row r="54" spans="1:10" ht="15" customHeight="1">
      <c r="A54" s="8" t="s">
        <v>59</v>
      </c>
      <c r="B54" s="15" t="s">
        <v>78</v>
      </c>
      <c r="C54" s="18" t="s">
        <v>78</v>
      </c>
      <c r="D54" s="18" t="s">
        <v>78</v>
      </c>
      <c r="E54" s="18" t="s">
        <v>78</v>
      </c>
      <c r="F54" s="18" t="s">
        <v>78</v>
      </c>
      <c r="G54" s="16">
        <v>5</v>
      </c>
      <c r="H54" s="18" t="s">
        <v>78</v>
      </c>
      <c r="I54" s="18" t="s">
        <v>78</v>
      </c>
      <c r="J54" s="13">
        <f t="shared" si="0"/>
        <v>5</v>
      </c>
    </row>
    <row r="55" spans="1:10" ht="15" customHeight="1">
      <c r="A55" s="8" t="s">
        <v>60</v>
      </c>
      <c r="B55" s="15">
        <v>47</v>
      </c>
      <c r="C55" s="17">
        <v>4</v>
      </c>
      <c r="D55" s="19">
        <v>34</v>
      </c>
      <c r="E55" s="19">
        <v>15</v>
      </c>
      <c r="F55" s="19">
        <v>31</v>
      </c>
      <c r="G55" s="16">
        <v>4667</v>
      </c>
      <c r="H55" s="16">
        <v>19</v>
      </c>
      <c r="I55" s="16">
        <v>403</v>
      </c>
      <c r="J55" s="13">
        <f t="shared" si="0"/>
        <v>5220</v>
      </c>
    </row>
    <row r="56" spans="1:10" ht="15" customHeight="1">
      <c r="A56" s="8" t="s">
        <v>61</v>
      </c>
      <c r="B56" s="15" t="s">
        <v>78</v>
      </c>
      <c r="C56" s="17">
        <v>3</v>
      </c>
      <c r="D56" s="19">
        <v>2</v>
      </c>
      <c r="E56" s="18" t="s">
        <v>78</v>
      </c>
      <c r="F56" s="19">
        <v>1</v>
      </c>
      <c r="G56" s="16">
        <v>1143</v>
      </c>
      <c r="H56" s="16">
        <v>7</v>
      </c>
      <c r="I56" s="16">
        <v>148</v>
      </c>
      <c r="J56" s="13">
        <f t="shared" si="0"/>
        <v>1304</v>
      </c>
    </row>
    <row r="57" spans="1:10" ht="15" customHeight="1">
      <c r="A57" s="8" t="s">
        <v>62</v>
      </c>
      <c r="B57" s="15" t="s">
        <v>78</v>
      </c>
      <c r="C57" s="18" t="s">
        <v>78</v>
      </c>
      <c r="D57" s="19">
        <v>1</v>
      </c>
      <c r="E57" s="18" t="s">
        <v>78</v>
      </c>
      <c r="F57" s="18" t="s">
        <v>78</v>
      </c>
      <c r="G57" s="16">
        <v>724</v>
      </c>
      <c r="H57" s="16">
        <v>2</v>
      </c>
      <c r="I57" s="16">
        <v>67</v>
      </c>
      <c r="J57" s="13">
        <f t="shared" si="0"/>
        <v>794</v>
      </c>
    </row>
    <row r="58" spans="1:10" ht="15">
      <c r="A58" s="8" t="s">
        <v>63</v>
      </c>
      <c r="B58" s="15" t="s">
        <v>78</v>
      </c>
      <c r="C58" s="17">
        <v>6</v>
      </c>
      <c r="D58" s="19">
        <v>3</v>
      </c>
      <c r="E58" s="19">
        <v>1</v>
      </c>
      <c r="F58" s="19">
        <v>3</v>
      </c>
      <c r="G58" s="16">
        <v>1419</v>
      </c>
      <c r="H58" s="16">
        <v>6</v>
      </c>
      <c r="I58" s="16">
        <v>128</v>
      </c>
      <c r="J58" s="13">
        <f t="shared" si="0"/>
        <v>1566</v>
      </c>
    </row>
    <row r="59" spans="1:10" ht="15">
      <c r="A59" s="8" t="s">
        <v>64</v>
      </c>
      <c r="B59" s="15" t="s">
        <v>78</v>
      </c>
      <c r="C59" s="18" t="s">
        <v>78</v>
      </c>
      <c r="D59" s="18" t="s">
        <v>78</v>
      </c>
      <c r="E59" s="18" t="s">
        <v>78</v>
      </c>
      <c r="F59" s="18" t="s">
        <v>78</v>
      </c>
      <c r="G59" s="16">
        <v>137</v>
      </c>
      <c r="H59" s="16">
        <v>6</v>
      </c>
      <c r="I59" s="16">
        <v>6</v>
      </c>
      <c r="J59" s="13">
        <f t="shared" si="0"/>
        <v>149</v>
      </c>
    </row>
    <row r="60" spans="1:10" ht="15">
      <c r="A60" s="8" t="s">
        <v>65</v>
      </c>
      <c r="B60" s="15">
        <v>128</v>
      </c>
      <c r="C60" s="17">
        <v>30</v>
      </c>
      <c r="D60" s="19">
        <v>37</v>
      </c>
      <c r="E60" s="19">
        <v>44</v>
      </c>
      <c r="F60" s="19">
        <v>15</v>
      </c>
      <c r="G60" s="16">
        <v>1505</v>
      </c>
      <c r="H60" s="16">
        <v>34</v>
      </c>
      <c r="I60" s="16">
        <v>458</v>
      </c>
      <c r="J60" s="13">
        <f t="shared" si="0"/>
        <v>2251</v>
      </c>
    </row>
    <row r="61" spans="1:10" ht="15">
      <c r="A61" s="8" t="s">
        <v>66</v>
      </c>
      <c r="B61" s="15" t="s">
        <v>78</v>
      </c>
      <c r="C61" s="18" t="s">
        <v>78</v>
      </c>
      <c r="D61" s="19">
        <v>14</v>
      </c>
      <c r="E61" s="19">
        <v>3</v>
      </c>
      <c r="F61" s="19">
        <v>2</v>
      </c>
      <c r="G61" s="16">
        <v>304</v>
      </c>
      <c r="H61" s="16">
        <v>34</v>
      </c>
      <c r="I61" s="16">
        <v>18</v>
      </c>
      <c r="J61" s="13">
        <f t="shared" si="0"/>
        <v>375</v>
      </c>
    </row>
    <row r="62" spans="1:10" ht="15">
      <c r="A62" s="8" t="s">
        <v>76</v>
      </c>
      <c r="B62" s="15">
        <v>209</v>
      </c>
      <c r="C62" s="17">
        <v>5</v>
      </c>
      <c r="D62" s="19">
        <v>10</v>
      </c>
      <c r="E62" s="19">
        <v>12</v>
      </c>
      <c r="F62" s="19">
        <v>4</v>
      </c>
      <c r="G62" s="16">
        <v>818</v>
      </c>
      <c r="H62" s="16">
        <v>25</v>
      </c>
      <c r="I62" s="16">
        <v>183</v>
      </c>
      <c r="J62" s="13">
        <f t="shared" si="0"/>
        <v>1266</v>
      </c>
    </row>
    <row r="63" spans="1:10" ht="15">
      <c r="A63" s="8" t="s">
        <v>67</v>
      </c>
      <c r="B63" s="15">
        <v>39</v>
      </c>
      <c r="C63" s="17">
        <v>4</v>
      </c>
      <c r="D63" s="19">
        <v>25</v>
      </c>
      <c r="E63" s="19">
        <v>22</v>
      </c>
      <c r="F63" s="19">
        <v>9</v>
      </c>
      <c r="G63" s="16">
        <v>2699</v>
      </c>
      <c r="H63" s="16">
        <v>28</v>
      </c>
      <c r="I63" s="16">
        <v>359</v>
      </c>
      <c r="J63" s="13">
        <f t="shared" si="0"/>
        <v>3185</v>
      </c>
    </row>
    <row r="64" spans="1:10" ht="15">
      <c r="A64" s="8" t="s">
        <v>68</v>
      </c>
      <c r="B64" s="15">
        <v>661</v>
      </c>
      <c r="C64" s="17">
        <v>2</v>
      </c>
      <c r="D64" s="19">
        <v>360</v>
      </c>
      <c r="E64" s="19">
        <v>224</v>
      </c>
      <c r="F64" s="19">
        <v>55</v>
      </c>
      <c r="G64" s="16">
        <v>4852</v>
      </c>
      <c r="H64" s="16">
        <v>82</v>
      </c>
      <c r="I64" s="16">
        <v>1202</v>
      </c>
      <c r="J64" s="13">
        <f t="shared" si="0"/>
        <v>7438</v>
      </c>
    </row>
    <row r="65" spans="1:10" ht="12.75">
      <c r="A65" s="8" t="s">
        <v>69</v>
      </c>
      <c r="B65" s="18" t="s">
        <v>78</v>
      </c>
      <c r="C65" s="18" t="s">
        <v>78</v>
      </c>
      <c r="D65" s="19">
        <v>4</v>
      </c>
      <c r="E65" s="19">
        <v>1</v>
      </c>
      <c r="F65" s="18" t="s">
        <v>78</v>
      </c>
      <c r="G65" s="16">
        <v>28</v>
      </c>
      <c r="H65" s="16">
        <v>1</v>
      </c>
      <c r="I65" s="16">
        <v>15</v>
      </c>
      <c r="J65" s="13">
        <f t="shared" si="0"/>
        <v>49</v>
      </c>
    </row>
    <row r="66" spans="1:10" ht="15">
      <c r="A66" s="8" t="s">
        <v>70</v>
      </c>
      <c r="B66" s="15">
        <v>4</v>
      </c>
      <c r="C66" s="18" t="s">
        <v>78</v>
      </c>
      <c r="D66" s="18" t="s">
        <v>78</v>
      </c>
      <c r="E66" s="18" t="s">
        <v>78</v>
      </c>
      <c r="F66" s="18" t="s">
        <v>78</v>
      </c>
      <c r="G66" s="16">
        <v>80</v>
      </c>
      <c r="H66" s="16">
        <v>5</v>
      </c>
      <c r="I66" s="16">
        <v>7</v>
      </c>
      <c r="J66" s="13">
        <f t="shared" si="0"/>
        <v>96</v>
      </c>
    </row>
    <row r="67" spans="1:10" ht="15">
      <c r="A67" s="8" t="s">
        <v>71</v>
      </c>
      <c r="B67" s="15" t="s">
        <v>78</v>
      </c>
      <c r="C67" s="18" t="s">
        <v>78</v>
      </c>
      <c r="D67" s="19">
        <v>2</v>
      </c>
      <c r="E67" s="16">
        <v>1</v>
      </c>
      <c r="F67" s="18" t="s">
        <v>78</v>
      </c>
      <c r="G67" s="16">
        <v>311</v>
      </c>
      <c r="H67" s="16">
        <v>16</v>
      </c>
      <c r="I67" s="16">
        <v>38</v>
      </c>
      <c r="J67" s="13">
        <f t="shared" si="0"/>
        <v>368</v>
      </c>
    </row>
    <row r="68" spans="1:10" ht="12.75">
      <c r="A68" s="8" t="s">
        <v>72</v>
      </c>
      <c r="B68" s="18" t="s">
        <v>78</v>
      </c>
      <c r="C68" s="18" t="s">
        <v>78</v>
      </c>
      <c r="D68" s="18" t="s">
        <v>78</v>
      </c>
      <c r="E68" s="16">
        <v>2</v>
      </c>
      <c r="F68" s="16">
        <v>1</v>
      </c>
      <c r="G68" s="16">
        <v>247</v>
      </c>
      <c r="H68" s="16">
        <v>40</v>
      </c>
      <c r="I68" s="16">
        <v>14</v>
      </c>
      <c r="J68" s="13">
        <f t="shared" si="0"/>
        <v>304</v>
      </c>
    </row>
    <row r="69" spans="1:10" ht="15">
      <c r="A69" s="8" t="s">
        <v>73</v>
      </c>
      <c r="B69" s="15">
        <v>15</v>
      </c>
      <c r="C69" s="17">
        <v>4</v>
      </c>
      <c r="D69" s="19">
        <v>44</v>
      </c>
      <c r="E69" s="16">
        <v>6</v>
      </c>
      <c r="F69" s="16">
        <v>8</v>
      </c>
      <c r="G69" s="16">
        <v>220</v>
      </c>
      <c r="H69" s="16">
        <v>521</v>
      </c>
      <c r="I69" s="16">
        <v>765</v>
      </c>
      <c r="J69" s="13">
        <f t="shared" si="0"/>
        <v>1583</v>
      </c>
    </row>
    <row r="70" spans="1:10" ht="15.75">
      <c r="A70" s="10" t="s">
        <v>0</v>
      </c>
      <c r="B70" s="14">
        <f>SUM(B5:B69)</f>
        <v>30971</v>
      </c>
      <c r="C70" s="14">
        <f aca="true" t="shared" si="1" ref="C70:J70">SUM(C5:C69)</f>
        <v>235</v>
      </c>
      <c r="D70" s="14">
        <f t="shared" si="1"/>
        <v>5065</v>
      </c>
      <c r="E70" s="14">
        <f t="shared" si="1"/>
        <v>3609</v>
      </c>
      <c r="F70" s="14">
        <f t="shared" si="1"/>
        <v>1582</v>
      </c>
      <c r="G70" s="14">
        <f t="shared" si="1"/>
        <v>112990</v>
      </c>
      <c r="H70" s="14">
        <f t="shared" si="1"/>
        <v>25019</v>
      </c>
      <c r="I70" s="14">
        <f t="shared" si="1"/>
        <v>15095</v>
      </c>
      <c r="J70" s="14">
        <f t="shared" si="1"/>
        <v>194566</v>
      </c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 t="s">
        <v>74</v>
      </c>
      <c r="B72" s="1"/>
      <c r="C72" s="1"/>
      <c r="D72" s="1"/>
      <c r="E72" s="1"/>
      <c r="F72" s="1"/>
      <c r="G72" s="2"/>
      <c r="H72" s="2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2"/>
    </row>
    <row r="74" spans="1:10" ht="12.75">
      <c r="A74" s="1"/>
      <c r="B74" s="1"/>
      <c r="C74" s="5"/>
      <c r="D74" s="1"/>
      <c r="E74" s="1"/>
      <c r="F74" s="1"/>
      <c r="G74" s="1"/>
      <c r="H74" s="1"/>
      <c r="I74" s="1"/>
      <c r="J74" s="2"/>
    </row>
    <row r="76" spans="3:8" ht="12.75">
      <c r="C76" s="20"/>
      <c r="H76" s="4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10" ht="12.75">
      <c r="A83" s="3"/>
      <c r="B83" s="3"/>
      <c r="J83" s="4"/>
    </row>
    <row r="88" ht="12.75">
      <c r="B88" s="4"/>
    </row>
  </sheetData>
  <sheetProtection/>
  <mergeCells count="2">
    <mergeCell ref="A1:J1"/>
    <mergeCell ref="A2:J2"/>
  </mergeCells>
  <printOptions horizontalCentered="1" verticalCentered="1"/>
  <pageMargins left="0.15748031496062992" right="0.15748031496062992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sletelier</dc:creator>
  <cp:keywords/>
  <dc:description/>
  <cp:lastModifiedBy>TECMAR</cp:lastModifiedBy>
  <cp:lastPrinted>2015-05-28T13:25:58Z</cp:lastPrinted>
  <dcterms:created xsi:type="dcterms:W3CDTF">2012-01-06T14:33:34Z</dcterms:created>
  <dcterms:modified xsi:type="dcterms:W3CDTF">2018-04-06T12:49:30Z</dcterms:modified>
  <cp:category/>
  <cp:version/>
  <cp:contentType/>
  <cp:contentStatus/>
</cp:coreProperties>
</file>