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521" windowWidth="10185" windowHeight="6165" activeTab="0"/>
  </bookViews>
  <sheets>
    <sheet name="cuadro10.2" sheetId="1" r:id="rId1"/>
  </sheets>
  <definedNames>
    <definedName name="_xlnm.Print_Area" localSheetId="0">'cuadro10.2'!$B$2:$H$60</definedName>
  </definedNames>
  <calcPr fullCalcOnLoad="1"/>
</workbook>
</file>

<file path=xl/sharedStrings.xml><?xml version="1.0" encoding="utf-8"?>
<sst xmlns="http://schemas.openxmlformats.org/spreadsheetml/2006/main" count="64" uniqueCount="64">
  <si>
    <t>NÚMERO CALETAS</t>
  </si>
  <si>
    <t>NÚMERO NAVES</t>
  </si>
  <si>
    <t>NÚMERO PESCADORES Y MARISCADORES</t>
  </si>
  <si>
    <t>ÍNDICE OCUPACIÓN</t>
  </si>
  <si>
    <t>CAPITANÍA DE PUERTO</t>
  </si>
  <si>
    <t>RAMPAS</t>
  </si>
  <si>
    <t>MUELLES</t>
  </si>
  <si>
    <t>10.2.- Caletas pesqueras existentes por Capitanía de Puerto</t>
  </si>
  <si>
    <t>Arica</t>
  </si>
  <si>
    <t>Iquique</t>
  </si>
  <si>
    <t>Patache</t>
  </si>
  <si>
    <t>Tocopilla</t>
  </si>
  <si>
    <t>Mejillones</t>
  </si>
  <si>
    <t>Antofagasta</t>
  </si>
  <si>
    <t>Taltal</t>
  </si>
  <si>
    <t>Chañaral</t>
  </si>
  <si>
    <t>Caldera</t>
  </si>
  <si>
    <t>Huasco</t>
  </si>
  <si>
    <t>Coquimbo</t>
  </si>
  <si>
    <t>Tongoy</t>
  </si>
  <si>
    <t>Los Vilos</t>
  </si>
  <si>
    <t>Hanga Roa</t>
  </si>
  <si>
    <t>Juan Fernández</t>
  </si>
  <si>
    <t>Quintero</t>
  </si>
  <si>
    <t>Valparaíso</t>
  </si>
  <si>
    <t>Algarrobo</t>
  </si>
  <si>
    <t>San Antonio</t>
  </si>
  <si>
    <t>Pichilemu</t>
  </si>
  <si>
    <t>Constitución</t>
  </si>
  <si>
    <t>Lirquén</t>
  </si>
  <si>
    <t>Talcahuano</t>
  </si>
  <si>
    <t>San Vicente</t>
  </si>
  <si>
    <t>Coronel</t>
  </si>
  <si>
    <t>Lota</t>
  </si>
  <si>
    <t>Lebu</t>
  </si>
  <si>
    <t>Carahue</t>
  </si>
  <si>
    <t>Corral</t>
  </si>
  <si>
    <t>Valdivia</t>
  </si>
  <si>
    <t>Puerto Montt</t>
  </si>
  <si>
    <t>Puerto Varas</t>
  </si>
  <si>
    <t>Calbuco</t>
  </si>
  <si>
    <t>Maullín</t>
  </si>
  <si>
    <t>Río Negro - Hornopirén</t>
  </si>
  <si>
    <t>Cochamó</t>
  </si>
  <si>
    <t>Ancud</t>
  </si>
  <si>
    <t>Castro</t>
  </si>
  <si>
    <t>Quellón</t>
  </si>
  <si>
    <t>Chonchi</t>
  </si>
  <si>
    <t>Chaitén</t>
  </si>
  <si>
    <t>Achao</t>
  </si>
  <si>
    <t>Quemchi</t>
  </si>
  <si>
    <t>Melinka</t>
  </si>
  <si>
    <t>Puerto Cisne</t>
  </si>
  <si>
    <t>Puerto Aguirre</t>
  </si>
  <si>
    <t>Baker</t>
  </si>
  <si>
    <t>Puerto Edén</t>
  </si>
  <si>
    <t>Puerto Natales</t>
  </si>
  <si>
    <t>Punta Arenas</t>
  </si>
  <si>
    <t>Punta Delgada</t>
  </si>
  <si>
    <t>Tierra de Fuego</t>
  </si>
  <si>
    <t>Puerto Williams</t>
  </si>
  <si>
    <t>Total</t>
  </si>
  <si>
    <t>al 31 de diciembre del 2017</t>
  </si>
  <si>
    <t>Villarrica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</si>
</sst>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[$-340A]dddd\,\ dd&quot; de &quot;mmmm&quot; de &quot;yyyy"/>
    <numFmt numFmtId="191" formatCode="0.000"/>
    <numFmt numFmtId="192" formatCode="0.0"/>
    <numFmt numFmtId="193" formatCode="#,##0.0"/>
  </numFmts>
  <fonts count="4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/>
    </xf>
    <xf numFmtId="41" fontId="5" fillId="33" borderId="10" xfId="0" applyNumberFormat="1" applyFont="1" applyFill="1" applyBorder="1" applyAlignment="1">
      <alignment horizontal="center"/>
    </xf>
    <xf numFmtId="4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 horizontal="center" wrapText="1"/>
    </xf>
    <xf numFmtId="193" fontId="5" fillId="0" borderId="10" xfId="0" applyNumberFormat="1" applyFont="1" applyBorder="1" applyAlignment="1">
      <alignment horizontal="center"/>
    </xf>
    <xf numFmtId="193" fontId="4" fillId="0" borderId="10" xfId="0" applyNumberFormat="1" applyFont="1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0"/>
  <sheetViews>
    <sheetView showGridLines="0" tabSelected="1" zoomScalePageLayoutView="0" workbookViewId="0" topLeftCell="A32">
      <selection activeCell="H60" sqref="B2:H60"/>
    </sheetView>
  </sheetViews>
  <sheetFormatPr defaultColWidth="11.00390625" defaultRowHeight="12.75"/>
  <cols>
    <col min="1" max="1" width="5.00390625" style="1" customWidth="1"/>
    <col min="2" max="2" width="25.25390625" style="1" customWidth="1"/>
    <col min="3" max="3" width="9.25390625" style="4" bestFit="1" customWidth="1"/>
    <col min="4" max="5" width="8.75390625" style="4" bestFit="1" customWidth="1"/>
    <col min="6" max="6" width="9.125" style="4" bestFit="1" customWidth="1"/>
    <col min="7" max="7" width="21.375" style="4" bestFit="1" customWidth="1"/>
    <col min="8" max="8" width="11.875" style="14" bestFit="1" customWidth="1"/>
    <col min="9" max="9" width="1.625" style="1" customWidth="1"/>
    <col min="10" max="16384" width="11.375" style="1" customWidth="1"/>
  </cols>
  <sheetData>
    <row r="2" spans="2:8" ht="15.75">
      <c r="B2" s="13" t="s">
        <v>7</v>
      </c>
      <c r="C2" s="13"/>
      <c r="D2" s="13"/>
      <c r="E2" s="13"/>
      <c r="F2" s="13"/>
      <c r="G2" s="13"/>
      <c r="H2" s="13"/>
    </row>
    <row r="3" spans="2:8" ht="15.75">
      <c r="B3" s="13" t="s">
        <v>62</v>
      </c>
      <c r="C3" s="13"/>
      <c r="D3" s="13"/>
      <c r="E3" s="13"/>
      <c r="F3" s="13"/>
      <c r="G3" s="13"/>
      <c r="H3" s="13"/>
    </row>
    <row r="4" ht="10.5" customHeight="1"/>
    <row r="5" spans="2:8" ht="29.25" customHeight="1">
      <c r="B5" s="6" t="s">
        <v>4</v>
      </c>
      <c r="C5" s="5" t="s">
        <v>0</v>
      </c>
      <c r="D5" s="5" t="s">
        <v>1</v>
      </c>
      <c r="E5" s="7" t="s">
        <v>5</v>
      </c>
      <c r="F5" s="7" t="s">
        <v>6</v>
      </c>
      <c r="G5" s="5" t="s">
        <v>2</v>
      </c>
      <c r="H5" s="15" t="s">
        <v>3</v>
      </c>
    </row>
    <row r="6" spans="2:8" ht="13.5" customHeight="1">
      <c r="B6" s="11" t="s">
        <v>8</v>
      </c>
      <c r="C6" s="8">
        <v>2</v>
      </c>
      <c r="D6" s="8">
        <v>342</v>
      </c>
      <c r="E6" s="8">
        <v>0</v>
      </c>
      <c r="F6" s="8">
        <v>0</v>
      </c>
      <c r="G6" s="8">
        <v>1026</v>
      </c>
      <c r="H6" s="16">
        <f aca="true" t="shared" si="0" ref="H6:H60">G6/D6</f>
        <v>3</v>
      </c>
    </row>
    <row r="7" spans="2:8" ht="13.5" customHeight="1">
      <c r="B7" s="11" t="s">
        <v>9</v>
      </c>
      <c r="C7" s="8">
        <v>6</v>
      </c>
      <c r="D7" s="8">
        <v>439</v>
      </c>
      <c r="E7" s="8">
        <v>0</v>
      </c>
      <c r="F7" s="8">
        <v>3</v>
      </c>
      <c r="G7" s="8">
        <v>1314</v>
      </c>
      <c r="H7" s="16">
        <f>G7/D7</f>
        <v>2.9931662870159452</v>
      </c>
    </row>
    <row r="8" spans="2:8" ht="13.5" customHeight="1">
      <c r="B8" s="11" t="s">
        <v>10</v>
      </c>
      <c r="C8" s="8">
        <v>6</v>
      </c>
      <c r="D8" s="8">
        <v>52</v>
      </c>
      <c r="E8" s="8">
        <v>6</v>
      </c>
      <c r="F8" s="8">
        <v>6</v>
      </c>
      <c r="G8" s="8">
        <v>68</v>
      </c>
      <c r="H8" s="16">
        <f>G8/D8</f>
        <v>1.3076923076923077</v>
      </c>
    </row>
    <row r="9" spans="2:8" ht="13.5" customHeight="1">
      <c r="B9" s="11" t="s">
        <v>11</v>
      </c>
      <c r="C9" s="8">
        <v>9</v>
      </c>
      <c r="D9" s="8">
        <v>115</v>
      </c>
      <c r="E9" s="8">
        <v>0</v>
      </c>
      <c r="F9" s="8">
        <v>0</v>
      </c>
      <c r="G9" s="8">
        <v>250</v>
      </c>
      <c r="H9" s="16">
        <f t="shared" si="0"/>
        <v>2.1739130434782608</v>
      </c>
    </row>
    <row r="10" spans="2:8" ht="13.5" customHeight="1">
      <c r="B10" s="11" t="s">
        <v>12</v>
      </c>
      <c r="C10" s="8">
        <v>6</v>
      </c>
      <c r="D10" s="8">
        <v>77</v>
      </c>
      <c r="E10" s="8">
        <v>0</v>
      </c>
      <c r="F10" s="8">
        <v>0</v>
      </c>
      <c r="G10" s="8">
        <v>253</v>
      </c>
      <c r="H10" s="16">
        <f t="shared" si="0"/>
        <v>3.2857142857142856</v>
      </c>
    </row>
    <row r="11" spans="2:8" ht="13.5" customHeight="1">
      <c r="B11" s="11" t="s">
        <v>13</v>
      </c>
      <c r="C11" s="8">
        <v>14</v>
      </c>
      <c r="D11" s="8">
        <v>219</v>
      </c>
      <c r="E11" s="8">
        <v>0</v>
      </c>
      <c r="F11" s="8">
        <v>0</v>
      </c>
      <c r="G11" s="8">
        <v>591</v>
      </c>
      <c r="H11" s="16">
        <f t="shared" si="0"/>
        <v>2.6986301369863015</v>
      </c>
    </row>
    <row r="12" spans="2:8" ht="13.5" customHeight="1">
      <c r="B12" s="11" t="s">
        <v>14</v>
      </c>
      <c r="C12" s="8">
        <v>3</v>
      </c>
      <c r="D12" s="8">
        <v>93</v>
      </c>
      <c r="E12" s="8">
        <v>0</v>
      </c>
      <c r="F12" s="8">
        <v>0</v>
      </c>
      <c r="G12" s="8">
        <v>179</v>
      </c>
      <c r="H12" s="16">
        <f t="shared" si="0"/>
        <v>1.924731182795699</v>
      </c>
    </row>
    <row r="13" spans="2:8" ht="13.5" customHeight="1">
      <c r="B13" s="11" t="s">
        <v>15</v>
      </c>
      <c r="C13" s="8">
        <v>3</v>
      </c>
      <c r="D13" s="8">
        <v>86</v>
      </c>
      <c r="E13" s="8">
        <v>0</v>
      </c>
      <c r="F13" s="8">
        <v>0</v>
      </c>
      <c r="G13" s="8">
        <v>196</v>
      </c>
      <c r="H13" s="16">
        <f t="shared" si="0"/>
        <v>2.2790697674418605</v>
      </c>
    </row>
    <row r="14" spans="2:8" ht="13.5" customHeight="1">
      <c r="B14" s="11" t="s">
        <v>16</v>
      </c>
      <c r="C14" s="8">
        <v>19</v>
      </c>
      <c r="D14" s="8">
        <v>378</v>
      </c>
      <c r="E14" s="8">
        <v>0</v>
      </c>
      <c r="F14" s="8">
        <v>1</v>
      </c>
      <c r="G14" s="8">
        <v>1245</v>
      </c>
      <c r="H14" s="16">
        <f t="shared" si="0"/>
        <v>3.2936507936507935</v>
      </c>
    </row>
    <row r="15" spans="2:8" ht="13.5" customHeight="1">
      <c r="B15" s="11" t="s">
        <v>17</v>
      </c>
      <c r="C15" s="8">
        <v>12</v>
      </c>
      <c r="D15" s="8">
        <v>168</v>
      </c>
      <c r="E15" s="8">
        <v>0</v>
      </c>
      <c r="F15" s="8">
        <v>3</v>
      </c>
      <c r="G15" s="8">
        <v>352</v>
      </c>
      <c r="H15" s="16">
        <f t="shared" si="0"/>
        <v>2.0952380952380953</v>
      </c>
    </row>
    <row r="16" spans="2:8" ht="13.5" customHeight="1">
      <c r="B16" s="11" t="s">
        <v>18</v>
      </c>
      <c r="C16" s="8">
        <v>10</v>
      </c>
      <c r="D16" s="8">
        <v>734</v>
      </c>
      <c r="E16" s="8">
        <v>0</v>
      </c>
      <c r="F16" s="8">
        <v>0</v>
      </c>
      <c r="G16" s="8">
        <v>2373</v>
      </c>
      <c r="H16" s="16">
        <f t="shared" si="0"/>
        <v>3.2329700272479562</v>
      </c>
    </row>
    <row r="17" spans="2:8" ht="13.5" customHeight="1">
      <c r="B17" s="11" t="s">
        <v>19</v>
      </c>
      <c r="C17" s="8">
        <v>8</v>
      </c>
      <c r="D17" s="8">
        <v>375</v>
      </c>
      <c r="E17" s="8">
        <v>0</v>
      </c>
      <c r="F17" s="8">
        <v>0</v>
      </c>
      <c r="G17" s="8">
        <v>872</v>
      </c>
      <c r="H17" s="16">
        <f t="shared" si="0"/>
        <v>2.3253333333333335</v>
      </c>
    </row>
    <row r="18" spans="2:8" ht="13.5" customHeight="1">
      <c r="B18" s="11" t="s">
        <v>20</v>
      </c>
      <c r="C18" s="8">
        <v>13</v>
      </c>
      <c r="D18" s="8">
        <v>284</v>
      </c>
      <c r="E18" s="8">
        <v>0</v>
      </c>
      <c r="F18" s="8">
        <v>0</v>
      </c>
      <c r="G18" s="8">
        <v>578</v>
      </c>
      <c r="H18" s="16">
        <f t="shared" si="0"/>
        <v>2.035211267605634</v>
      </c>
    </row>
    <row r="19" spans="2:8" ht="13.5" customHeight="1">
      <c r="B19" s="11" t="s">
        <v>21</v>
      </c>
      <c r="C19" s="8">
        <v>5</v>
      </c>
      <c r="D19" s="8">
        <v>55</v>
      </c>
      <c r="E19" s="8">
        <v>0</v>
      </c>
      <c r="F19" s="8">
        <v>0</v>
      </c>
      <c r="G19" s="8">
        <v>225</v>
      </c>
      <c r="H19" s="16">
        <f t="shared" si="0"/>
        <v>4.090909090909091</v>
      </c>
    </row>
    <row r="20" spans="2:8" ht="13.5" customHeight="1">
      <c r="B20" s="11" t="s">
        <v>22</v>
      </c>
      <c r="C20" s="8">
        <v>2</v>
      </c>
      <c r="D20" s="8">
        <v>75</v>
      </c>
      <c r="E20" s="8">
        <v>0</v>
      </c>
      <c r="F20" s="8">
        <v>0</v>
      </c>
      <c r="G20" s="8">
        <v>233</v>
      </c>
      <c r="H20" s="16">
        <f t="shared" si="0"/>
        <v>3.1066666666666665</v>
      </c>
    </row>
    <row r="21" spans="2:8" ht="13.5" customHeight="1">
      <c r="B21" s="11" t="s">
        <v>23</v>
      </c>
      <c r="C21" s="8">
        <v>12</v>
      </c>
      <c r="D21" s="8">
        <v>251</v>
      </c>
      <c r="E21" s="8">
        <v>0</v>
      </c>
      <c r="F21" s="8">
        <v>0</v>
      </c>
      <c r="G21" s="8">
        <v>929</v>
      </c>
      <c r="H21" s="16">
        <f t="shared" si="0"/>
        <v>3.701195219123506</v>
      </c>
    </row>
    <row r="22" spans="2:8" ht="13.5" customHeight="1">
      <c r="B22" s="11" t="s">
        <v>24</v>
      </c>
      <c r="C22" s="8">
        <v>7</v>
      </c>
      <c r="D22" s="8">
        <v>211</v>
      </c>
      <c r="E22" s="8">
        <v>3</v>
      </c>
      <c r="F22" s="8">
        <v>5</v>
      </c>
      <c r="G22" s="8">
        <v>503</v>
      </c>
      <c r="H22" s="16">
        <f t="shared" si="0"/>
        <v>2.3838862559241707</v>
      </c>
    </row>
    <row r="23" spans="2:8" ht="13.5" customHeight="1">
      <c r="B23" s="11" t="s">
        <v>25</v>
      </c>
      <c r="C23" s="8">
        <v>3</v>
      </c>
      <c r="D23" s="8">
        <v>37</v>
      </c>
      <c r="E23" s="8">
        <v>0</v>
      </c>
      <c r="F23" s="8">
        <v>0</v>
      </c>
      <c r="G23" s="8">
        <v>160</v>
      </c>
      <c r="H23" s="16">
        <f t="shared" si="0"/>
        <v>4.324324324324325</v>
      </c>
    </row>
    <row r="24" spans="2:8" ht="13.5" customHeight="1">
      <c r="B24" s="11" t="s">
        <v>26</v>
      </c>
      <c r="C24" s="8">
        <v>5</v>
      </c>
      <c r="D24" s="8">
        <v>335</v>
      </c>
      <c r="E24" s="8">
        <v>0</v>
      </c>
      <c r="F24" s="8">
        <v>0</v>
      </c>
      <c r="G24" s="8">
        <v>1597</v>
      </c>
      <c r="H24" s="16">
        <f t="shared" si="0"/>
        <v>4.767164179104477</v>
      </c>
    </row>
    <row r="25" spans="2:8" ht="13.5" customHeight="1">
      <c r="B25" s="11" t="s">
        <v>27</v>
      </c>
      <c r="C25" s="8">
        <v>5</v>
      </c>
      <c r="D25" s="8">
        <v>50</v>
      </c>
      <c r="E25" s="8">
        <v>0</v>
      </c>
      <c r="F25" s="8">
        <v>0</v>
      </c>
      <c r="G25" s="8">
        <v>160</v>
      </c>
      <c r="H25" s="16">
        <f t="shared" si="0"/>
        <v>3.2</v>
      </c>
    </row>
    <row r="26" spans="2:8" ht="13.5" customHeight="1">
      <c r="B26" s="11" t="s">
        <v>28</v>
      </c>
      <c r="C26" s="8">
        <v>13</v>
      </c>
      <c r="D26" s="8">
        <v>516</v>
      </c>
      <c r="E26" s="8">
        <v>0</v>
      </c>
      <c r="F26" s="8">
        <v>0</v>
      </c>
      <c r="G26" s="8">
        <v>1546</v>
      </c>
      <c r="H26" s="16">
        <f t="shared" si="0"/>
        <v>2.996124031007752</v>
      </c>
    </row>
    <row r="27" spans="2:8" ht="13.5" customHeight="1">
      <c r="B27" s="11" t="s">
        <v>29</v>
      </c>
      <c r="C27" s="8">
        <v>19</v>
      </c>
      <c r="D27" s="8">
        <v>822</v>
      </c>
      <c r="E27" s="8">
        <v>0</v>
      </c>
      <c r="F27" s="8">
        <v>0</v>
      </c>
      <c r="G27" s="8">
        <v>1505</v>
      </c>
      <c r="H27" s="16">
        <f t="shared" si="0"/>
        <v>1.8309002433090025</v>
      </c>
    </row>
    <row r="28" spans="2:8" ht="13.5" customHeight="1">
      <c r="B28" s="11" t="s">
        <v>30</v>
      </c>
      <c r="C28" s="8">
        <v>9</v>
      </c>
      <c r="D28" s="8">
        <v>416</v>
      </c>
      <c r="E28" s="8">
        <v>0</v>
      </c>
      <c r="F28" s="8">
        <v>2</v>
      </c>
      <c r="G28" s="8">
        <v>2035</v>
      </c>
      <c r="H28" s="16">
        <f t="shared" si="0"/>
        <v>4.891826923076923</v>
      </c>
    </row>
    <row r="29" spans="2:8" ht="13.5" customHeight="1">
      <c r="B29" s="11" t="s">
        <v>31</v>
      </c>
      <c r="C29" s="8">
        <v>5</v>
      </c>
      <c r="D29" s="8">
        <v>263</v>
      </c>
      <c r="E29" s="8">
        <v>0</v>
      </c>
      <c r="F29" s="8">
        <v>0</v>
      </c>
      <c r="G29" s="8">
        <v>2054</v>
      </c>
      <c r="H29" s="16">
        <f t="shared" si="0"/>
        <v>7.809885931558935</v>
      </c>
    </row>
    <row r="30" spans="2:8" ht="13.5" customHeight="1">
      <c r="B30" s="11" t="s">
        <v>32</v>
      </c>
      <c r="C30" s="8">
        <v>9</v>
      </c>
      <c r="D30" s="8">
        <v>497</v>
      </c>
      <c r="E30" s="8">
        <v>1</v>
      </c>
      <c r="F30" s="8">
        <v>0</v>
      </c>
      <c r="G30" s="8">
        <v>6883</v>
      </c>
      <c r="H30" s="16">
        <f t="shared" si="0"/>
        <v>13.849094567404427</v>
      </c>
    </row>
    <row r="31" spans="2:8" ht="13.5" customHeight="1">
      <c r="B31" s="11" t="s">
        <v>33</v>
      </c>
      <c r="C31" s="8">
        <v>11</v>
      </c>
      <c r="D31" s="8">
        <v>853</v>
      </c>
      <c r="E31" s="8">
        <v>2</v>
      </c>
      <c r="F31" s="8">
        <v>1</v>
      </c>
      <c r="G31" s="8">
        <v>3424</v>
      </c>
      <c r="H31" s="16">
        <f t="shared" si="0"/>
        <v>4.014067995310668</v>
      </c>
    </row>
    <row r="32" spans="2:8" ht="13.5" customHeight="1">
      <c r="B32" s="11" t="s">
        <v>34</v>
      </c>
      <c r="C32" s="8">
        <v>23</v>
      </c>
      <c r="D32" s="8">
        <v>924</v>
      </c>
      <c r="E32" s="8">
        <v>0</v>
      </c>
      <c r="F32" s="8">
        <v>0</v>
      </c>
      <c r="G32" s="8">
        <v>4905</v>
      </c>
      <c r="H32" s="16">
        <f t="shared" si="0"/>
        <v>5.308441558441558</v>
      </c>
    </row>
    <row r="33" spans="2:8" ht="13.5" customHeight="1">
      <c r="B33" s="11" t="s">
        <v>35</v>
      </c>
      <c r="C33" s="8">
        <v>7</v>
      </c>
      <c r="D33" s="8">
        <v>252</v>
      </c>
      <c r="E33" s="8">
        <v>16</v>
      </c>
      <c r="F33" s="8">
        <v>0</v>
      </c>
      <c r="G33" s="8">
        <v>122</v>
      </c>
      <c r="H33" s="16">
        <f t="shared" si="0"/>
        <v>0.48412698412698413</v>
      </c>
    </row>
    <row r="34" spans="2:8" ht="13.5" customHeight="1">
      <c r="B34" s="11" t="s">
        <v>63</v>
      </c>
      <c r="C34" s="8">
        <v>1</v>
      </c>
      <c r="D34" s="8">
        <v>17</v>
      </c>
      <c r="E34" s="8">
        <v>0</v>
      </c>
      <c r="F34" s="8">
        <v>0</v>
      </c>
      <c r="G34" s="8">
        <v>45</v>
      </c>
      <c r="H34" s="16">
        <f t="shared" si="0"/>
        <v>2.6470588235294117</v>
      </c>
    </row>
    <row r="35" spans="2:8" ht="13.5" customHeight="1">
      <c r="B35" s="11" t="s">
        <v>36</v>
      </c>
      <c r="C35" s="8">
        <v>12</v>
      </c>
      <c r="D35" s="8">
        <v>641</v>
      </c>
      <c r="E35" s="8">
        <v>0</v>
      </c>
      <c r="F35" s="8">
        <v>2</v>
      </c>
      <c r="G35" s="8">
        <v>928</v>
      </c>
      <c r="H35" s="16">
        <f t="shared" si="0"/>
        <v>1.4477379095163807</v>
      </c>
    </row>
    <row r="36" spans="2:8" ht="13.5" customHeight="1">
      <c r="B36" s="11" t="s">
        <v>37</v>
      </c>
      <c r="C36" s="8">
        <v>12</v>
      </c>
      <c r="D36" s="8">
        <v>304</v>
      </c>
      <c r="E36" s="8">
        <v>0</v>
      </c>
      <c r="F36" s="8">
        <v>0</v>
      </c>
      <c r="G36" s="8">
        <v>757</v>
      </c>
      <c r="H36" s="16">
        <f t="shared" si="0"/>
        <v>2.4901315789473686</v>
      </c>
    </row>
    <row r="37" spans="2:8" ht="13.5" customHeight="1">
      <c r="B37" s="11" t="s">
        <v>38</v>
      </c>
      <c r="C37" s="8">
        <v>19</v>
      </c>
      <c r="D37" s="8">
        <v>316</v>
      </c>
      <c r="E37" s="8">
        <v>8</v>
      </c>
      <c r="F37" s="8">
        <v>2</v>
      </c>
      <c r="G37" s="8">
        <v>1230</v>
      </c>
      <c r="H37" s="16">
        <f t="shared" si="0"/>
        <v>3.892405063291139</v>
      </c>
    </row>
    <row r="38" spans="2:8" ht="13.5" customHeight="1">
      <c r="B38" s="11" t="s">
        <v>39</v>
      </c>
      <c r="C38" s="8">
        <v>4</v>
      </c>
      <c r="D38" s="8">
        <v>0</v>
      </c>
      <c r="E38" s="8">
        <v>0</v>
      </c>
      <c r="F38" s="8">
        <v>0</v>
      </c>
      <c r="G38" s="8">
        <v>9</v>
      </c>
      <c r="H38" s="16">
        <v>0</v>
      </c>
    </row>
    <row r="39" spans="2:8" ht="13.5" customHeight="1">
      <c r="B39" s="11" t="s">
        <v>40</v>
      </c>
      <c r="C39" s="8">
        <v>18</v>
      </c>
      <c r="D39" s="8">
        <v>409</v>
      </c>
      <c r="E39" s="8">
        <v>0</v>
      </c>
      <c r="F39" s="8">
        <v>0</v>
      </c>
      <c r="G39" s="8">
        <v>2091</v>
      </c>
      <c r="H39" s="16">
        <f t="shared" si="0"/>
        <v>5.112469437652812</v>
      </c>
    </row>
    <row r="40" spans="2:8" ht="13.5" customHeight="1">
      <c r="B40" s="11" t="s">
        <v>41</v>
      </c>
      <c r="C40" s="8">
        <v>20</v>
      </c>
      <c r="D40" s="8">
        <v>823</v>
      </c>
      <c r="E40" s="8">
        <v>0</v>
      </c>
      <c r="F40" s="8">
        <v>0</v>
      </c>
      <c r="G40" s="8">
        <v>2847</v>
      </c>
      <c r="H40" s="16">
        <f>G40/D40</f>
        <v>3.4592952612393684</v>
      </c>
    </row>
    <row r="41" spans="2:8" ht="13.5" customHeight="1">
      <c r="B41" s="12" t="s">
        <v>42</v>
      </c>
      <c r="C41" s="8">
        <v>23</v>
      </c>
      <c r="D41" s="8">
        <v>656</v>
      </c>
      <c r="E41" s="8">
        <v>1</v>
      </c>
      <c r="F41" s="8">
        <v>0</v>
      </c>
      <c r="G41" s="8">
        <v>1438</v>
      </c>
      <c r="H41" s="16">
        <f>G41/D41</f>
        <v>2.192073170731707</v>
      </c>
    </row>
    <row r="42" spans="2:8" ht="13.5" customHeight="1">
      <c r="B42" s="12" t="s">
        <v>43</v>
      </c>
      <c r="C42" s="8">
        <v>6</v>
      </c>
      <c r="D42" s="8">
        <v>194</v>
      </c>
      <c r="E42" s="8">
        <v>1</v>
      </c>
      <c r="F42" s="8">
        <v>0</v>
      </c>
      <c r="G42" s="9">
        <v>108</v>
      </c>
      <c r="H42" s="16">
        <f>G42/D42</f>
        <v>0.5567010309278351</v>
      </c>
    </row>
    <row r="43" spans="2:8" ht="13.5" customHeight="1">
      <c r="B43" s="11" t="s">
        <v>44</v>
      </c>
      <c r="C43" s="8">
        <v>37</v>
      </c>
      <c r="D43" s="8">
        <v>596</v>
      </c>
      <c r="E43" s="8">
        <v>1</v>
      </c>
      <c r="F43" s="8">
        <v>2</v>
      </c>
      <c r="G43" s="8">
        <v>748</v>
      </c>
      <c r="H43" s="16">
        <f>G43/D43</f>
        <v>1.25503355704698</v>
      </c>
    </row>
    <row r="44" spans="2:8" ht="13.5" customHeight="1">
      <c r="B44" s="11" t="s">
        <v>45</v>
      </c>
      <c r="C44" s="8">
        <v>16</v>
      </c>
      <c r="D44" s="8">
        <v>364</v>
      </c>
      <c r="E44" s="8">
        <v>11</v>
      </c>
      <c r="F44" s="8">
        <v>0</v>
      </c>
      <c r="G44" s="8">
        <v>1105</v>
      </c>
      <c r="H44" s="16">
        <f>G44/D44</f>
        <v>3.0357142857142856</v>
      </c>
    </row>
    <row r="45" spans="2:8" ht="13.5" customHeight="1">
      <c r="B45" s="11" t="s">
        <v>46</v>
      </c>
      <c r="C45" s="8">
        <v>21</v>
      </c>
      <c r="D45" s="8">
        <v>454</v>
      </c>
      <c r="E45" s="8">
        <v>0</v>
      </c>
      <c r="F45" s="8">
        <v>0</v>
      </c>
      <c r="G45" s="8">
        <v>1454</v>
      </c>
      <c r="H45" s="16">
        <f t="shared" si="0"/>
        <v>3.202643171806167</v>
      </c>
    </row>
    <row r="46" spans="2:8" ht="13.5" customHeight="1">
      <c r="B46" s="11" t="s">
        <v>47</v>
      </c>
      <c r="C46" s="8">
        <v>11</v>
      </c>
      <c r="D46" s="8">
        <v>73</v>
      </c>
      <c r="E46" s="8">
        <v>6</v>
      </c>
      <c r="F46" s="8">
        <v>1</v>
      </c>
      <c r="G46" s="8">
        <v>271</v>
      </c>
      <c r="H46" s="16">
        <f t="shared" si="0"/>
        <v>3.712328767123288</v>
      </c>
    </row>
    <row r="47" spans="2:8" ht="13.5" customHeight="1">
      <c r="B47" s="11" t="s">
        <v>48</v>
      </c>
      <c r="C47" s="8">
        <v>14</v>
      </c>
      <c r="D47" s="8">
        <v>107</v>
      </c>
      <c r="E47" s="8">
        <v>4</v>
      </c>
      <c r="F47" s="8">
        <v>4</v>
      </c>
      <c r="G47" s="8">
        <v>235</v>
      </c>
      <c r="H47" s="16">
        <f t="shared" si="0"/>
        <v>2.196261682242991</v>
      </c>
    </row>
    <row r="48" spans="2:8" ht="13.5" customHeight="1">
      <c r="B48" s="11" t="s">
        <v>49</v>
      </c>
      <c r="C48" s="8">
        <v>10</v>
      </c>
      <c r="D48" s="8">
        <v>95</v>
      </c>
      <c r="E48" s="8">
        <v>0</v>
      </c>
      <c r="F48" s="8">
        <v>0</v>
      </c>
      <c r="G48" s="8">
        <v>298</v>
      </c>
      <c r="H48" s="16">
        <f t="shared" si="0"/>
        <v>3.136842105263158</v>
      </c>
    </row>
    <row r="49" spans="2:8" ht="13.5" customHeight="1">
      <c r="B49" s="11" t="s">
        <v>50</v>
      </c>
      <c r="C49" s="9">
        <v>14</v>
      </c>
      <c r="D49" s="9">
        <v>150</v>
      </c>
      <c r="E49" s="9">
        <v>11</v>
      </c>
      <c r="F49" s="9">
        <v>0</v>
      </c>
      <c r="G49" s="9">
        <v>334</v>
      </c>
      <c r="H49" s="16">
        <f t="shared" si="0"/>
        <v>2.2266666666666666</v>
      </c>
    </row>
    <row r="50" spans="2:8" ht="13.5" customHeight="1">
      <c r="B50" s="11" t="s">
        <v>51</v>
      </c>
      <c r="C50" s="8">
        <v>3</v>
      </c>
      <c r="D50" s="8">
        <v>113</v>
      </c>
      <c r="E50" s="8">
        <v>0</v>
      </c>
      <c r="F50" s="8">
        <v>1</v>
      </c>
      <c r="G50" s="8">
        <v>367</v>
      </c>
      <c r="H50" s="16">
        <f t="shared" si="0"/>
        <v>3.247787610619469</v>
      </c>
    </row>
    <row r="51" spans="2:8" ht="13.5" customHeight="1">
      <c r="B51" s="11" t="s">
        <v>52</v>
      </c>
      <c r="C51" s="8">
        <v>7</v>
      </c>
      <c r="D51" s="8">
        <v>121</v>
      </c>
      <c r="E51" s="8">
        <v>0</v>
      </c>
      <c r="F51" s="8">
        <v>0</v>
      </c>
      <c r="G51" s="8">
        <v>375</v>
      </c>
      <c r="H51" s="16">
        <f t="shared" si="0"/>
        <v>3.0991735537190084</v>
      </c>
    </row>
    <row r="52" spans="2:8" ht="13.5" customHeight="1">
      <c r="B52" s="11" t="s">
        <v>53</v>
      </c>
      <c r="C52" s="8">
        <v>5</v>
      </c>
      <c r="D52" s="8">
        <v>118</v>
      </c>
      <c r="E52" s="8">
        <v>3</v>
      </c>
      <c r="F52" s="8">
        <v>2</v>
      </c>
      <c r="G52" s="8">
        <v>540</v>
      </c>
      <c r="H52" s="16">
        <f t="shared" si="0"/>
        <v>4.576271186440678</v>
      </c>
    </row>
    <row r="53" spans="2:8" ht="13.5" customHeight="1">
      <c r="B53" s="11" t="s">
        <v>54</v>
      </c>
      <c r="C53" s="8">
        <v>1</v>
      </c>
      <c r="D53" s="8">
        <v>6</v>
      </c>
      <c r="E53" s="8">
        <v>0</v>
      </c>
      <c r="F53" s="8">
        <v>1</v>
      </c>
      <c r="G53" s="8">
        <v>17</v>
      </c>
      <c r="H53" s="16">
        <f t="shared" si="0"/>
        <v>2.8333333333333335</v>
      </c>
    </row>
    <row r="54" spans="2:8" ht="13.5" customHeight="1">
      <c r="B54" s="11" t="s">
        <v>55</v>
      </c>
      <c r="C54" s="8">
        <v>1</v>
      </c>
      <c r="D54" s="8">
        <v>27</v>
      </c>
      <c r="E54" s="8">
        <v>0</v>
      </c>
      <c r="F54" s="8">
        <v>0</v>
      </c>
      <c r="G54" s="8">
        <v>101</v>
      </c>
      <c r="H54" s="16">
        <f>G54/D54</f>
        <v>3.740740740740741</v>
      </c>
    </row>
    <row r="55" spans="2:8" ht="13.5" customHeight="1">
      <c r="B55" s="11" t="s">
        <v>56</v>
      </c>
      <c r="C55" s="8">
        <v>2</v>
      </c>
      <c r="D55" s="9">
        <v>283</v>
      </c>
      <c r="E55" s="9">
        <v>1</v>
      </c>
      <c r="F55" s="9">
        <v>0</v>
      </c>
      <c r="G55" s="9">
        <v>1132</v>
      </c>
      <c r="H55" s="16">
        <f>G55/D55</f>
        <v>4</v>
      </c>
    </row>
    <row r="56" spans="2:8" ht="13.5" customHeight="1">
      <c r="B56" s="11" t="s">
        <v>57</v>
      </c>
      <c r="C56" s="8">
        <v>6</v>
      </c>
      <c r="D56" s="8">
        <v>545</v>
      </c>
      <c r="E56" s="8">
        <v>4</v>
      </c>
      <c r="F56" s="8">
        <v>4</v>
      </c>
      <c r="G56" s="8">
        <v>2192</v>
      </c>
      <c r="H56" s="16">
        <f t="shared" si="0"/>
        <v>4.022018348623853</v>
      </c>
    </row>
    <row r="57" spans="2:8" ht="13.5" customHeight="1">
      <c r="B57" s="11" t="s">
        <v>58</v>
      </c>
      <c r="C57" s="8">
        <v>1</v>
      </c>
      <c r="D57" s="8">
        <v>3</v>
      </c>
      <c r="E57" s="8">
        <v>1</v>
      </c>
      <c r="F57" s="8">
        <v>0</v>
      </c>
      <c r="G57" s="8">
        <v>37</v>
      </c>
      <c r="H57" s="16">
        <f t="shared" si="0"/>
        <v>12.333333333333334</v>
      </c>
    </row>
    <row r="58" spans="2:8" ht="13.5" customHeight="1">
      <c r="B58" s="11" t="s">
        <v>59</v>
      </c>
      <c r="C58" s="8">
        <v>2</v>
      </c>
      <c r="D58" s="8">
        <v>80</v>
      </c>
      <c r="E58" s="8">
        <v>1</v>
      </c>
      <c r="F58" s="8">
        <v>1</v>
      </c>
      <c r="G58" s="8">
        <v>1026</v>
      </c>
      <c r="H58" s="16">
        <f t="shared" si="0"/>
        <v>12.825</v>
      </c>
    </row>
    <row r="59" spans="2:8" ht="13.5" customHeight="1">
      <c r="B59" s="11" t="s">
        <v>60</v>
      </c>
      <c r="C59" s="8">
        <v>2</v>
      </c>
      <c r="D59" s="8">
        <v>31</v>
      </c>
      <c r="E59" s="8">
        <v>0</v>
      </c>
      <c r="F59" s="8">
        <v>1</v>
      </c>
      <c r="G59" s="8">
        <v>72</v>
      </c>
      <c r="H59" s="16">
        <f t="shared" si="0"/>
        <v>2.3225806451612905</v>
      </c>
    </row>
    <row r="60" spans="2:8" s="2" customFormat="1" ht="17.25" customHeight="1">
      <c r="B60" s="3" t="s">
        <v>61</v>
      </c>
      <c r="C60" s="10">
        <f>SUM(C6:C59)</f>
        <v>514</v>
      </c>
      <c r="D60" s="10">
        <f>SUM(D6:D59)</f>
        <v>15445</v>
      </c>
      <c r="E60" s="10">
        <f>SUM(E6:E59)</f>
        <v>81</v>
      </c>
      <c r="F60" s="10">
        <f>SUM(F6:F59)</f>
        <v>42</v>
      </c>
      <c r="G60" s="10">
        <f>SUM(G6:G59)</f>
        <v>55335</v>
      </c>
      <c r="H60" s="17">
        <f t="shared" si="0"/>
        <v>3.5827128520556815</v>
      </c>
    </row>
    <row r="61" ht="10.5" customHeight="1"/>
  </sheetData>
  <sheetProtection/>
  <mergeCells count="2">
    <mergeCell ref="B2:H2"/>
    <mergeCell ref="B3:H3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DEPTO. INFORMATICA</dc:creator>
  <cp:keywords/>
  <dc:description/>
  <cp:lastModifiedBy>TECMAR</cp:lastModifiedBy>
  <cp:lastPrinted>2018-04-03T14:05:11Z</cp:lastPrinted>
  <dcterms:created xsi:type="dcterms:W3CDTF">2015-04-20T13:05:08Z</dcterms:created>
  <dcterms:modified xsi:type="dcterms:W3CDTF">2018-04-03T14:06:08Z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