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6.152.85\maiomac\Desktop\Maio Mac\2023 BOLETINES\2 BOLETÍN ACCIDENTES LABORALES\ACCIDENTES LABORALES 2022\"/>
    </mc:Choice>
  </mc:AlternateContent>
  <bookViews>
    <workbookView xWindow="0" yWindow="0" windowWidth="28800" windowHeight="12300"/>
  </bookViews>
  <sheets>
    <sheet name="Port 2" sheetId="12" r:id="rId1"/>
  </sheets>
  <definedNames>
    <definedName name="_xlnm._FilterDatabase" localSheetId="0" hidden="1">'Port 2'!$A$5:$G$45</definedName>
    <definedName name="_xlnm.Print_Area" localSheetId="0">'Port 2'!$B$1:$G$45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2" l="1"/>
  <c r="N8" i="12" l="1"/>
  <c r="N9" i="12"/>
  <c r="N10" i="12"/>
  <c r="N11" i="12"/>
  <c r="N12" i="12"/>
  <c r="N13" i="12"/>
  <c r="N14" i="12"/>
  <c r="N15" i="12"/>
  <c r="N16" i="12"/>
  <c r="N17" i="12"/>
  <c r="N18" i="12"/>
  <c r="N7" i="12"/>
  <c r="K19" i="12"/>
  <c r="L19" i="12"/>
  <c r="M19" i="12"/>
  <c r="J19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7" i="12"/>
  <c r="D22" i="12" l="1"/>
  <c r="E22" i="12"/>
  <c r="F22" i="12"/>
  <c r="N19" i="12" l="1"/>
  <c r="G22" i="12"/>
</calcChain>
</file>

<file path=xl/sharedStrings.xml><?xml version="1.0" encoding="utf-8"?>
<sst xmlns="http://schemas.openxmlformats.org/spreadsheetml/2006/main" count="48" uniqueCount="26">
  <si>
    <t>-</t>
  </si>
  <si>
    <t>Total</t>
  </si>
  <si>
    <t>Gobernación Marítima</t>
  </si>
  <si>
    <t>Consecuencia</t>
  </si>
  <si>
    <t>Leve</t>
  </si>
  <si>
    <t>Grave</t>
  </si>
  <si>
    <t>Muerte</t>
  </si>
  <si>
    <t>Desaparecido</t>
  </si>
  <si>
    <t>Arica</t>
  </si>
  <si>
    <t>Iquique</t>
  </si>
  <si>
    <t>Antofagasta</t>
  </si>
  <si>
    <t>Caldera</t>
  </si>
  <si>
    <t>Coquimbo</t>
  </si>
  <si>
    <t>Hanga Roa</t>
  </si>
  <si>
    <t>Valparaíso</t>
  </si>
  <si>
    <t>San Antonio</t>
  </si>
  <si>
    <t>Talcahuano</t>
  </si>
  <si>
    <t>Valdivía</t>
  </si>
  <si>
    <t>Puerto Montt</t>
  </si>
  <si>
    <t>Castro</t>
  </si>
  <si>
    <t>Punta Arenas</t>
  </si>
  <si>
    <t>Puerto Williams</t>
  </si>
  <si>
    <t>Aysén</t>
  </si>
  <si>
    <t>Accidentes ocurridos a trabajadores portuarios por consecuencia según Gobernación Marítima</t>
  </si>
  <si>
    <t>Año 2022</t>
  </si>
  <si>
    <t>Accidentes a trabajadores portuarios según Gobernación Marítima y consecuenca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</si>
</sst>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5" fillId="0" borderId="2" xfId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4" fillId="0" borderId="0" xfId="2" applyNumberFormat="1" applyFont="1" applyBorder="1" applyAlignment="1">
      <alignment vertical="center"/>
    </xf>
    <xf numFmtId="0" fontId="6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right" vertical="center" wrapText="1"/>
    </xf>
    <xf numFmtId="164" fontId="7" fillId="0" borderId="0" xfId="0" applyNumberFormat="1" applyFont="1" applyAlignment="1">
      <alignment vertical="center"/>
    </xf>
  </cellXfs>
  <cellStyles count="3">
    <cellStyle name="Normal" xfId="0" builtinId="0"/>
    <cellStyle name="Normal_Hoja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'Port 2'!$J$6</c:f>
              <c:strCache>
                <c:ptCount val="1"/>
                <c:pt idx="0">
                  <c:v>Leve</c:v>
                </c:pt>
              </c:strCache>
            </c:strRef>
          </c:tx>
          <c:invertIfNegative val="0"/>
          <c:cat>
            <c:strRef>
              <c:f>'Port 2'!$I$7:$I$18</c:f>
              <c:strCache>
                <c:ptCount val="12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Hanga Roa</c:v>
                </c:pt>
                <c:pt idx="5">
                  <c:v>Valparaíso</c:v>
                </c:pt>
                <c:pt idx="6">
                  <c:v>San Antonio</c:v>
                </c:pt>
                <c:pt idx="7">
                  <c:v>Talcahuano</c:v>
                </c:pt>
                <c:pt idx="8">
                  <c:v>Puerto Montt</c:v>
                </c:pt>
                <c:pt idx="9">
                  <c:v>Castro</c:v>
                </c:pt>
                <c:pt idx="10">
                  <c:v>Aysén</c:v>
                </c:pt>
                <c:pt idx="11">
                  <c:v>Punta Arenas</c:v>
                </c:pt>
              </c:strCache>
            </c:strRef>
          </c:cat>
          <c:val>
            <c:numRef>
              <c:f>'Port 2'!$J$7:$J$18</c:f>
              <c:numCache>
                <c:formatCode>_-* #,##0_-;\-* #,##0_-;_-* "-"_-;_-@_-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14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35</c:v>
                </c:pt>
                <c:pt idx="7">
                  <c:v>40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5-374D-A1C3-858139E052CE}"/>
            </c:ext>
          </c:extLst>
        </c:ser>
        <c:ser>
          <c:idx val="1"/>
          <c:order val="1"/>
          <c:tx>
            <c:strRef>
              <c:f>'Port 2'!$K$6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'Port 2'!$I$7:$I$18</c:f>
              <c:strCache>
                <c:ptCount val="12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Hanga Roa</c:v>
                </c:pt>
                <c:pt idx="5">
                  <c:v>Valparaíso</c:v>
                </c:pt>
                <c:pt idx="6">
                  <c:v>San Antonio</c:v>
                </c:pt>
                <c:pt idx="7">
                  <c:v>Talcahuano</c:v>
                </c:pt>
                <c:pt idx="8">
                  <c:v>Puerto Montt</c:v>
                </c:pt>
                <c:pt idx="9">
                  <c:v>Castro</c:v>
                </c:pt>
                <c:pt idx="10">
                  <c:v>Aysén</c:v>
                </c:pt>
                <c:pt idx="11">
                  <c:v>Punta Arenas</c:v>
                </c:pt>
              </c:strCache>
            </c:strRef>
          </c:cat>
          <c:val>
            <c:numRef>
              <c:f>'Port 2'!$K$7:$K$18</c:f>
              <c:numCache>
                <c:formatCode>_-* #,##0_-;\-* #,##0_-;_-* "-"_-;_-@_-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5-374D-A1C3-858139E052CE}"/>
            </c:ext>
          </c:extLst>
        </c:ser>
        <c:ser>
          <c:idx val="2"/>
          <c:order val="2"/>
          <c:tx>
            <c:strRef>
              <c:f>'Port 2'!$L$6</c:f>
              <c:strCache>
                <c:ptCount val="1"/>
                <c:pt idx="0">
                  <c:v>Muerte</c:v>
                </c:pt>
              </c:strCache>
            </c:strRef>
          </c:tx>
          <c:invertIfNegative val="0"/>
          <c:cat>
            <c:strRef>
              <c:f>'Port 2'!$I$7:$I$18</c:f>
              <c:strCache>
                <c:ptCount val="12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Hanga Roa</c:v>
                </c:pt>
                <c:pt idx="5">
                  <c:v>Valparaíso</c:v>
                </c:pt>
                <c:pt idx="6">
                  <c:v>San Antonio</c:v>
                </c:pt>
                <c:pt idx="7">
                  <c:v>Talcahuano</c:v>
                </c:pt>
                <c:pt idx="8">
                  <c:v>Puerto Montt</c:v>
                </c:pt>
                <c:pt idx="9">
                  <c:v>Castro</c:v>
                </c:pt>
                <c:pt idx="10">
                  <c:v>Aysén</c:v>
                </c:pt>
                <c:pt idx="11">
                  <c:v>Punta Arenas</c:v>
                </c:pt>
              </c:strCache>
            </c:strRef>
          </c:cat>
          <c:val>
            <c:numRef>
              <c:f>'Port 2'!$L$7:$L$18</c:f>
              <c:numCache>
                <c:formatCode>_-* #,##0_-;\-* #,##0_-;_-* "-"_-;_-@_-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5-374D-A1C3-858139E052CE}"/>
            </c:ext>
          </c:extLst>
        </c:ser>
        <c:ser>
          <c:idx val="3"/>
          <c:order val="3"/>
          <c:tx>
            <c:strRef>
              <c:f>'Port 2'!$M$6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'Port 2'!$I$7:$I$18</c:f>
              <c:strCache>
                <c:ptCount val="12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Hanga Roa</c:v>
                </c:pt>
                <c:pt idx="5">
                  <c:v>Valparaíso</c:v>
                </c:pt>
                <c:pt idx="6">
                  <c:v>San Antonio</c:v>
                </c:pt>
                <c:pt idx="7">
                  <c:v>Talcahuano</c:v>
                </c:pt>
                <c:pt idx="8">
                  <c:v>Puerto Montt</c:v>
                </c:pt>
                <c:pt idx="9">
                  <c:v>Castro</c:v>
                </c:pt>
                <c:pt idx="10">
                  <c:v>Aysén</c:v>
                </c:pt>
                <c:pt idx="11">
                  <c:v>Punta Arenas</c:v>
                </c:pt>
              </c:strCache>
            </c:strRef>
          </c:cat>
          <c:val>
            <c:numRef>
              <c:f>'Port 2'!$M$7:$M$18</c:f>
              <c:numCache>
                <c:formatCode>_-* #,##0_-;\-* #,##0_-;_-* "-"_-;_-@_-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D5-374D-A1C3-858139E05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7607808"/>
        <c:axId val="188671680"/>
        <c:axId val="0"/>
      </c:bar3DChart>
      <c:catAx>
        <c:axId val="287607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8671680"/>
        <c:crosses val="autoZero"/>
        <c:auto val="0"/>
        <c:lblAlgn val="ctr"/>
        <c:lblOffset val="100"/>
        <c:noMultiLvlLbl val="0"/>
      </c:catAx>
      <c:valAx>
        <c:axId val="188671680"/>
        <c:scaling>
          <c:orientation val="minMax"/>
          <c:max val="45"/>
        </c:scaling>
        <c:delete val="0"/>
        <c:axPos val="b"/>
        <c:numFmt formatCode="_-* #,##0_-;\-* #,##0_-;_-* &quot;-&quot;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87607808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31</xdr:row>
          <xdr:rowOff>57150</xdr:rowOff>
        </xdr:from>
        <xdr:to>
          <xdr:col>2</xdr:col>
          <xdr:colOff>476250</xdr:colOff>
          <xdr:row>32</xdr:row>
          <xdr:rowOff>76200</xdr:rowOff>
        </xdr:to>
        <xdr:pic>
          <xdr:nvPicPr>
            <xdr:cNvPr id="3228" name="Picture 3">
              <a:extLs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272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533650" y="5991225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773044</xdr:colOff>
      <xdr:row>26</xdr:row>
      <xdr:rowOff>162891</xdr:rowOff>
    </xdr:from>
    <xdr:to>
      <xdr:col>6</xdr:col>
      <xdr:colOff>670892</xdr:colOff>
      <xdr:row>48</xdr:row>
      <xdr:rowOff>121478</xdr:rowOff>
    </xdr:to>
    <xdr:graphicFrame macro="">
      <xdr:nvGraphicFramePr>
        <xdr:cNvPr id="3229" name="2 Gráfico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showGridLines="0" tabSelected="1" zoomScaleNormal="100" workbookViewId="0">
      <selection activeCell="L15" sqref="L15"/>
    </sheetView>
  </sheetViews>
  <sheetFormatPr baseColWidth="10" defaultColWidth="11.42578125" defaultRowHeight="15" x14ac:dyDescent="0.2"/>
  <cols>
    <col min="1" max="1" width="11.7109375" style="2" customWidth="1"/>
    <col min="2" max="2" width="24.140625" style="2" customWidth="1"/>
    <col min="3" max="3" width="10.7109375" style="2" customWidth="1"/>
    <col min="4" max="4" width="12" style="2" customWidth="1"/>
    <col min="5" max="5" width="12.85546875" style="2" customWidth="1"/>
    <col min="6" max="6" width="16.42578125" style="2" bestFit="1" customWidth="1"/>
    <col min="7" max="7" width="10.28515625" style="2" customWidth="1"/>
    <col min="8" max="8" width="11.42578125" style="2"/>
    <col min="9" max="9" width="26.42578125" style="24" bestFit="1" customWidth="1"/>
    <col min="10" max="12" width="11.42578125" style="24"/>
    <col min="13" max="13" width="16.85546875" style="24" bestFit="1" customWidth="1"/>
    <col min="14" max="14" width="11.42578125" style="24"/>
    <col min="15" max="16384" width="11.42578125" style="2"/>
  </cols>
  <sheetData>
    <row r="1" spans="2:16" s="1" customFormat="1" ht="14.25" customHeight="1" x14ac:dyDescent="0.2">
      <c r="B1" s="15" t="s">
        <v>23</v>
      </c>
      <c r="C1" s="15"/>
      <c r="D1" s="15"/>
      <c r="E1" s="15"/>
      <c r="F1" s="15"/>
      <c r="G1" s="15"/>
      <c r="I1" s="24"/>
      <c r="J1" s="24"/>
      <c r="K1" s="24"/>
      <c r="L1" s="24"/>
      <c r="M1" s="24"/>
      <c r="N1" s="24"/>
      <c r="O1" s="2"/>
    </row>
    <row r="2" spans="2:16" s="1" customFormat="1" ht="18.75" customHeight="1" x14ac:dyDescent="0.2">
      <c r="B2" s="15"/>
      <c r="C2" s="15"/>
      <c r="D2" s="15"/>
      <c r="E2" s="15"/>
      <c r="F2" s="15"/>
      <c r="G2" s="15"/>
      <c r="I2" s="24"/>
      <c r="J2" s="24"/>
      <c r="K2" s="24"/>
      <c r="L2" s="24"/>
      <c r="M2" s="24"/>
      <c r="N2" s="24"/>
      <c r="O2" s="2"/>
    </row>
    <row r="3" spans="2:16" ht="14.25" customHeight="1" x14ac:dyDescent="0.2">
      <c r="B3" s="21" t="s">
        <v>24</v>
      </c>
      <c r="C3" s="21"/>
      <c r="D3" s="21"/>
      <c r="E3" s="21"/>
      <c r="F3" s="21"/>
      <c r="G3" s="21"/>
    </row>
    <row r="4" spans="2:16" ht="9" customHeight="1" x14ac:dyDescent="0.2">
      <c r="G4" s="1"/>
    </row>
    <row r="5" spans="2:16" s="3" customFormat="1" ht="15.95" customHeight="1" x14ac:dyDescent="0.2">
      <c r="B5" s="16" t="s">
        <v>2</v>
      </c>
      <c r="C5" s="18" t="s">
        <v>3</v>
      </c>
      <c r="D5" s="19"/>
      <c r="E5" s="19"/>
      <c r="F5" s="20"/>
      <c r="G5" s="22" t="s">
        <v>1</v>
      </c>
      <c r="I5" s="25" t="s">
        <v>2</v>
      </c>
      <c r="J5" s="26" t="s">
        <v>3</v>
      </c>
      <c r="K5" s="26"/>
      <c r="L5" s="26"/>
      <c r="M5" s="26"/>
      <c r="N5" s="26" t="s">
        <v>1</v>
      </c>
    </row>
    <row r="6" spans="2:16" ht="15.75" x14ac:dyDescent="0.2">
      <c r="B6" s="17"/>
      <c r="C6" s="4" t="s">
        <v>4</v>
      </c>
      <c r="D6" s="5" t="s">
        <v>5</v>
      </c>
      <c r="E6" s="5" t="s">
        <v>6</v>
      </c>
      <c r="F6" s="5" t="s">
        <v>7</v>
      </c>
      <c r="G6" s="23"/>
      <c r="I6" s="25"/>
      <c r="J6" s="27" t="s">
        <v>4</v>
      </c>
      <c r="K6" s="27" t="s">
        <v>5</v>
      </c>
      <c r="L6" s="27" t="s">
        <v>6</v>
      </c>
      <c r="M6" s="27" t="s">
        <v>7</v>
      </c>
      <c r="N6" s="26"/>
    </row>
    <row r="7" spans="2:16" ht="14.25" customHeight="1" x14ac:dyDescent="0.2">
      <c r="B7" s="6" t="s">
        <v>8</v>
      </c>
      <c r="C7" s="7">
        <v>4</v>
      </c>
      <c r="D7" s="7">
        <v>4</v>
      </c>
      <c r="E7" s="7">
        <v>0</v>
      </c>
      <c r="F7" s="7">
        <v>0</v>
      </c>
      <c r="G7" s="8">
        <f>SUM(C7:F7)</f>
        <v>8</v>
      </c>
      <c r="I7" s="24" t="s">
        <v>8</v>
      </c>
      <c r="J7" s="28">
        <v>4</v>
      </c>
      <c r="K7" s="28">
        <v>4</v>
      </c>
      <c r="L7" s="28">
        <v>0</v>
      </c>
      <c r="M7" s="28">
        <v>0</v>
      </c>
      <c r="N7" s="29">
        <f>SUM(J7:M7)</f>
        <v>8</v>
      </c>
      <c r="O7" s="13"/>
    </row>
    <row r="8" spans="2:16" ht="14.25" customHeight="1" x14ac:dyDescent="0.2">
      <c r="B8" s="9" t="s">
        <v>9</v>
      </c>
      <c r="C8" s="7">
        <v>3</v>
      </c>
      <c r="D8" s="7">
        <v>0</v>
      </c>
      <c r="E8" s="7">
        <v>0</v>
      </c>
      <c r="F8" s="10">
        <v>0</v>
      </c>
      <c r="G8" s="8">
        <f t="shared" ref="G8:G21" si="0">SUM(C8:F8)</f>
        <v>3</v>
      </c>
      <c r="I8" s="24" t="s">
        <v>9</v>
      </c>
      <c r="J8" s="28">
        <v>3</v>
      </c>
      <c r="K8" s="28">
        <v>0</v>
      </c>
      <c r="L8" s="28">
        <v>0</v>
      </c>
      <c r="M8" s="28">
        <v>0</v>
      </c>
      <c r="N8" s="29">
        <f t="shared" ref="N8:N18" si="1">SUM(J8:M8)</f>
        <v>3</v>
      </c>
      <c r="O8" s="13"/>
    </row>
    <row r="9" spans="2:16" ht="14.25" customHeight="1" x14ac:dyDescent="0.2">
      <c r="B9" s="9" t="s">
        <v>10</v>
      </c>
      <c r="C9" s="7">
        <v>15</v>
      </c>
      <c r="D9" s="7">
        <v>3</v>
      </c>
      <c r="E9" s="7">
        <v>1</v>
      </c>
      <c r="F9" s="10">
        <v>0</v>
      </c>
      <c r="G9" s="8">
        <f t="shared" si="0"/>
        <v>19</v>
      </c>
      <c r="I9" s="24" t="s">
        <v>10</v>
      </c>
      <c r="J9" s="28">
        <v>14</v>
      </c>
      <c r="K9" s="28">
        <v>3</v>
      </c>
      <c r="L9" s="28">
        <v>0</v>
      </c>
      <c r="M9" s="28">
        <v>0</v>
      </c>
      <c r="N9" s="29">
        <f t="shared" si="1"/>
        <v>17</v>
      </c>
      <c r="O9" s="13"/>
    </row>
    <row r="10" spans="2:16" ht="14.25" customHeight="1" x14ac:dyDescent="0.2">
      <c r="B10" s="9" t="s">
        <v>11</v>
      </c>
      <c r="C10" s="7">
        <v>1</v>
      </c>
      <c r="D10" s="7">
        <v>2</v>
      </c>
      <c r="E10" s="7">
        <v>1</v>
      </c>
      <c r="F10" s="10">
        <v>0</v>
      </c>
      <c r="G10" s="8">
        <f t="shared" si="0"/>
        <v>4</v>
      </c>
      <c r="I10" s="24" t="s">
        <v>11</v>
      </c>
      <c r="J10" s="28">
        <v>1</v>
      </c>
      <c r="K10" s="28">
        <v>2</v>
      </c>
      <c r="L10" s="28">
        <v>1</v>
      </c>
      <c r="M10" s="28">
        <v>0</v>
      </c>
      <c r="N10" s="29">
        <f t="shared" si="1"/>
        <v>4</v>
      </c>
      <c r="O10" s="13"/>
      <c r="P10" s="11"/>
    </row>
    <row r="11" spans="2:16" ht="14.25" customHeight="1" x14ac:dyDescent="0.2">
      <c r="B11" s="9" t="s">
        <v>12</v>
      </c>
      <c r="C11" s="7">
        <v>0</v>
      </c>
      <c r="D11" s="7">
        <v>0</v>
      </c>
      <c r="E11" s="7">
        <v>0</v>
      </c>
      <c r="F11" s="7">
        <v>0</v>
      </c>
      <c r="G11" s="8">
        <f t="shared" si="0"/>
        <v>0</v>
      </c>
      <c r="I11" s="24" t="s">
        <v>13</v>
      </c>
      <c r="J11" s="28">
        <v>0</v>
      </c>
      <c r="K11" s="28">
        <v>1</v>
      </c>
      <c r="L11" s="28">
        <v>0</v>
      </c>
      <c r="M11" s="28">
        <v>0</v>
      </c>
      <c r="N11" s="29">
        <f t="shared" si="1"/>
        <v>1</v>
      </c>
      <c r="O11" s="13"/>
    </row>
    <row r="12" spans="2:16" ht="14.25" customHeight="1" x14ac:dyDescent="0.2">
      <c r="B12" s="9" t="s">
        <v>13</v>
      </c>
      <c r="C12" s="7">
        <v>0</v>
      </c>
      <c r="D12" s="7">
        <v>1</v>
      </c>
      <c r="E12" s="7">
        <v>0</v>
      </c>
      <c r="F12" s="7">
        <v>0</v>
      </c>
      <c r="G12" s="8">
        <f t="shared" si="0"/>
        <v>1</v>
      </c>
      <c r="I12" s="24" t="s">
        <v>14</v>
      </c>
      <c r="J12" s="28">
        <v>8</v>
      </c>
      <c r="K12" s="28">
        <v>0</v>
      </c>
      <c r="L12" s="28">
        <v>1</v>
      </c>
      <c r="M12" s="28">
        <v>0</v>
      </c>
      <c r="N12" s="29">
        <f t="shared" si="1"/>
        <v>9</v>
      </c>
      <c r="O12" s="13"/>
    </row>
    <row r="13" spans="2:16" ht="14.25" customHeight="1" x14ac:dyDescent="0.2">
      <c r="B13" s="9" t="s">
        <v>14</v>
      </c>
      <c r="C13" s="7">
        <v>8</v>
      </c>
      <c r="D13" s="7">
        <v>0</v>
      </c>
      <c r="E13" s="7">
        <v>1</v>
      </c>
      <c r="F13" s="10">
        <v>0</v>
      </c>
      <c r="G13" s="8">
        <f t="shared" si="0"/>
        <v>9</v>
      </c>
      <c r="I13" s="24" t="s">
        <v>15</v>
      </c>
      <c r="J13" s="28">
        <v>35</v>
      </c>
      <c r="K13" s="28">
        <v>1</v>
      </c>
      <c r="L13" s="28">
        <v>0</v>
      </c>
      <c r="M13" s="28">
        <v>0</v>
      </c>
      <c r="N13" s="29">
        <f t="shared" si="1"/>
        <v>36</v>
      </c>
      <c r="O13" s="13"/>
    </row>
    <row r="14" spans="2:16" ht="14.25" customHeight="1" x14ac:dyDescent="0.2">
      <c r="B14" s="9" t="s">
        <v>15</v>
      </c>
      <c r="C14" s="7">
        <v>36</v>
      </c>
      <c r="D14" s="7">
        <v>1</v>
      </c>
      <c r="E14" s="7">
        <v>0</v>
      </c>
      <c r="F14" s="10">
        <v>0</v>
      </c>
      <c r="G14" s="8">
        <f t="shared" si="0"/>
        <v>37</v>
      </c>
      <c r="I14" s="24" t="s">
        <v>16</v>
      </c>
      <c r="J14" s="28">
        <v>40</v>
      </c>
      <c r="K14" s="28">
        <v>3</v>
      </c>
      <c r="L14" s="28">
        <v>0</v>
      </c>
      <c r="M14" s="28">
        <v>0</v>
      </c>
      <c r="N14" s="29">
        <f t="shared" si="1"/>
        <v>43</v>
      </c>
      <c r="O14" s="13"/>
    </row>
    <row r="15" spans="2:16" ht="14.25" customHeight="1" x14ac:dyDescent="0.2">
      <c r="B15" s="9" t="s">
        <v>16</v>
      </c>
      <c r="C15" s="7">
        <v>41</v>
      </c>
      <c r="D15" s="7">
        <v>5</v>
      </c>
      <c r="E15" s="7">
        <v>0</v>
      </c>
      <c r="F15" s="10">
        <v>0</v>
      </c>
      <c r="G15" s="8">
        <f t="shared" si="0"/>
        <v>46</v>
      </c>
      <c r="I15" s="24" t="s">
        <v>18</v>
      </c>
      <c r="J15" s="28">
        <v>3</v>
      </c>
      <c r="K15" s="28">
        <v>0</v>
      </c>
      <c r="L15" s="28">
        <v>0</v>
      </c>
      <c r="M15" s="28">
        <v>0</v>
      </c>
      <c r="N15" s="29">
        <f t="shared" si="1"/>
        <v>3</v>
      </c>
      <c r="O15" s="13"/>
    </row>
    <row r="16" spans="2:16" ht="14.25" customHeight="1" x14ac:dyDescent="0.2">
      <c r="B16" s="9" t="s">
        <v>17</v>
      </c>
      <c r="C16" s="7">
        <v>0</v>
      </c>
      <c r="D16" s="7">
        <v>0</v>
      </c>
      <c r="E16" s="7">
        <v>0</v>
      </c>
      <c r="F16" s="10">
        <v>0</v>
      </c>
      <c r="G16" s="8">
        <f t="shared" si="0"/>
        <v>0</v>
      </c>
      <c r="I16" s="24" t="s">
        <v>19</v>
      </c>
      <c r="J16" s="28">
        <v>0</v>
      </c>
      <c r="K16" s="28">
        <v>3</v>
      </c>
      <c r="L16" s="28">
        <v>0</v>
      </c>
      <c r="M16" s="28">
        <v>0</v>
      </c>
      <c r="N16" s="29">
        <f t="shared" si="1"/>
        <v>3</v>
      </c>
      <c r="O16" s="13"/>
    </row>
    <row r="17" spans="2:15" ht="14.25" customHeight="1" x14ac:dyDescent="0.2">
      <c r="B17" s="9" t="s">
        <v>18</v>
      </c>
      <c r="C17" s="7">
        <v>3</v>
      </c>
      <c r="D17" s="7">
        <v>0</v>
      </c>
      <c r="E17" s="7">
        <v>0</v>
      </c>
      <c r="F17" s="10">
        <v>0</v>
      </c>
      <c r="G17" s="8">
        <f t="shared" si="0"/>
        <v>3</v>
      </c>
      <c r="I17" s="24" t="s">
        <v>22</v>
      </c>
      <c r="J17" s="28">
        <v>0</v>
      </c>
      <c r="K17" s="28">
        <v>0</v>
      </c>
      <c r="L17" s="28">
        <v>2</v>
      </c>
      <c r="M17" s="28">
        <v>0</v>
      </c>
      <c r="N17" s="29">
        <f t="shared" si="1"/>
        <v>2</v>
      </c>
      <c r="O17" s="13"/>
    </row>
    <row r="18" spans="2:15" ht="14.25" customHeight="1" x14ac:dyDescent="0.2">
      <c r="B18" s="9" t="s">
        <v>19</v>
      </c>
      <c r="C18" s="7">
        <v>0</v>
      </c>
      <c r="D18" s="7">
        <v>3</v>
      </c>
      <c r="E18" s="7">
        <v>0</v>
      </c>
      <c r="F18" s="10">
        <v>0</v>
      </c>
      <c r="G18" s="8">
        <f t="shared" si="0"/>
        <v>3</v>
      </c>
      <c r="I18" s="24" t="s">
        <v>20</v>
      </c>
      <c r="J18" s="28">
        <v>2</v>
      </c>
      <c r="K18" s="28">
        <v>0</v>
      </c>
      <c r="L18" s="28">
        <v>0</v>
      </c>
      <c r="M18" s="28">
        <v>0</v>
      </c>
      <c r="N18" s="29">
        <f t="shared" si="1"/>
        <v>2</v>
      </c>
      <c r="O18" s="13"/>
    </row>
    <row r="19" spans="2:15" ht="14.25" customHeight="1" x14ac:dyDescent="0.2">
      <c r="B19" s="9" t="s">
        <v>22</v>
      </c>
      <c r="C19" s="7">
        <v>0</v>
      </c>
      <c r="D19" s="7">
        <v>0</v>
      </c>
      <c r="E19" s="7">
        <v>2</v>
      </c>
      <c r="F19" s="10">
        <v>0</v>
      </c>
      <c r="G19" s="8">
        <f t="shared" si="0"/>
        <v>2</v>
      </c>
      <c r="I19" s="27" t="s">
        <v>1</v>
      </c>
      <c r="J19" s="29">
        <f>SUM(J7:J18)</f>
        <v>110</v>
      </c>
      <c r="K19" s="29">
        <f t="shared" ref="K19:M19" si="2">SUM(K7:K18)</f>
        <v>17</v>
      </c>
      <c r="L19" s="29">
        <f t="shared" si="2"/>
        <v>4</v>
      </c>
      <c r="M19" s="29">
        <f t="shared" si="2"/>
        <v>0</v>
      </c>
      <c r="N19" s="29">
        <f>SUM(N7:N18)</f>
        <v>131</v>
      </c>
    </row>
    <row r="20" spans="2:15" ht="14.25" customHeight="1" x14ac:dyDescent="0.2">
      <c r="B20" s="9" t="s">
        <v>20</v>
      </c>
      <c r="C20" s="7">
        <v>2</v>
      </c>
      <c r="D20" s="7">
        <v>0</v>
      </c>
      <c r="E20" s="7">
        <v>0</v>
      </c>
      <c r="F20" s="10">
        <v>0</v>
      </c>
      <c r="G20" s="8">
        <f t="shared" si="0"/>
        <v>2</v>
      </c>
    </row>
    <row r="21" spans="2:15" ht="14.25" customHeight="1" x14ac:dyDescent="0.2">
      <c r="B21" s="9" t="s">
        <v>21</v>
      </c>
      <c r="C21" s="7">
        <v>0</v>
      </c>
      <c r="D21" s="7" t="s">
        <v>0</v>
      </c>
      <c r="E21" s="7">
        <v>0</v>
      </c>
      <c r="F21" s="10">
        <v>0</v>
      </c>
      <c r="G21" s="8">
        <f t="shared" si="0"/>
        <v>0</v>
      </c>
    </row>
    <row r="22" spans="2:15" ht="15.75" x14ac:dyDescent="0.2">
      <c r="B22" s="12" t="s">
        <v>1</v>
      </c>
      <c r="C22" s="8">
        <f>SUM(C7:C21)</f>
        <v>113</v>
      </c>
      <c r="D22" s="8">
        <f>SUM(D7:D21)</f>
        <v>19</v>
      </c>
      <c r="E22" s="8">
        <f>SUM(E7:E21)</f>
        <v>5</v>
      </c>
      <c r="F22" s="8">
        <f>SUM(F7:F21)</f>
        <v>0</v>
      </c>
      <c r="G22" s="8">
        <f>SUM(G7:G21)</f>
        <v>137</v>
      </c>
    </row>
    <row r="25" spans="2:15" ht="15.75" x14ac:dyDescent="0.2">
      <c r="D25" s="14" t="s">
        <v>25</v>
      </c>
    </row>
    <row r="26" spans="2:15" ht="15.75" x14ac:dyDescent="0.2">
      <c r="D26" s="14" t="s">
        <v>24</v>
      </c>
    </row>
  </sheetData>
  <mergeCells count="8">
    <mergeCell ref="B1:G2"/>
    <mergeCell ref="B5:B6"/>
    <mergeCell ref="I5:I6"/>
    <mergeCell ref="J5:M5"/>
    <mergeCell ref="N5:N6"/>
    <mergeCell ref="C5:F5"/>
    <mergeCell ref="B3:G3"/>
    <mergeCell ref="G5:G6"/>
  </mergeCells>
  <phoneticPr fontId="0" type="noConversion"/>
  <printOptions horizontalCentered="1"/>
  <pageMargins left="0.82677165354330717" right="0.82677165354330717" top="0.98425196850393704" bottom="0.98425196850393704" header="0.51181102362204722" footer="0"/>
  <pageSetup orientation="portrait" r:id="rId1"/>
  <headerFooter alignWithMargins="0">
    <oddHeader>&amp;C&amp;"Times New Roman,Negrita"&amp;12CUADRO 08</oddHeader>
    <oddFooter>&amp;R&amp;"Times New Roman,Negrita"19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 2</vt:lpstr>
      <vt:lpstr>'Port 2'!Área_de_impresión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TECMAR</cp:lastModifiedBy>
  <cp:lastPrinted>2023-06-15T20:22:29Z</cp:lastPrinted>
  <dcterms:created xsi:type="dcterms:W3CDTF">1999-03-02T12:31:52Z</dcterms:created>
  <dcterms:modified xsi:type="dcterms:W3CDTF">2023-06-28T19:54:41Z</dcterms:modified>
</cp:coreProperties>
</file>