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7700" windowWidth="32767" windowHeight="21100" activeTab="0"/>
  </bookViews>
  <sheets>
    <sheet name="cuadro9.9" sheetId="1" r:id="rId1"/>
  </sheets>
  <definedNames>
    <definedName name="_xlnm.Print_Area" localSheetId="0">'cuadro9.9'!$B$1:$K$101</definedName>
    <definedName name="_xlnm.Print_Titles" localSheetId="0">'cuadro9.9'!$4:$4</definedName>
  </definedNames>
  <calcPr fullCalcOnLoad="1"/>
</workbook>
</file>

<file path=xl/sharedStrings.xml><?xml version="1.0" encoding="utf-8"?>
<sst xmlns="http://schemas.openxmlformats.org/spreadsheetml/2006/main" count="274" uniqueCount="210">
  <si>
    <t>NOMBRE DEL ARMADOR</t>
  </si>
  <si>
    <t>ESLORA</t>
  </si>
  <si>
    <t>MANGA</t>
  </si>
  <si>
    <t>PUNTAL</t>
  </si>
  <si>
    <t>RPM</t>
  </si>
  <si>
    <t>S.A.A.M. S.A.</t>
  </si>
  <si>
    <t>S.A.A.M  S.A.</t>
  </si>
  <si>
    <t>1500x2</t>
  </si>
  <si>
    <t>1600x2</t>
  </si>
  <si>
    <t>1410x2</t>
  </si>
  <si>
    <t>1091x2</t>
  </si>
  <si>
    <t xml:space="preserve">1410x2  </t>
  </si>
  <si>
    <t>1700x2</t>
  </si>
  <si>
    <t>2000x2</t>
  </si>
  <si>
    <t>T.R.G.</t>
  </si>
  <si>
    <t>2560x2</t>
  </si>
  <si>
    <t>620x2</t>
  </si>
  <si>
    <t>TOTAL TRG:</t>
  </si>
  <si>
    <t>1770x2</t>
  </si>
  <si>
    <t>1280x2</t>
  </si>
  <si>
    <t>2500x2</t>
  </si>
  <si>
    <t>1675x2</t>
  </si>
  <si>
    <t>2100x2</t>
  </si>
  <si>
    <t>1675X2</t>
  </si>
  <si>
    <t>1918x2</t>
  </si>
  <si>
    <t>2573x2</t>
  </si>
  <si>
    <t>SEÑAL DE LLAMADA</t>
  </si>
  <si>
    <t>PUERTO OPERACIÓN</t>
  </si>
  <si>
    <t>POTENCIA MÁQUINA</t>
  </si>
  <si>
    <t>1920x2</t>
  </si>
  <si>
    <t>2682x2</t>
  </si>
  <si>
    <t>Iquique</t>
  </si>
  <si>
    <t>Mejillones</t>
  </si>
  <si>
    <t>Antofagasta</t>
  </si>
  <si>
    <t>Coquimbo</t>
  </si>
  <si>
    <t>Quintero</t>
  </si>
  <si>
    <t>Valparaíso</t>
  </si>
  <si>
    <t>San Antonio</t>
  </si>
  <si>
    <t>Talcahuano</t>
  </si>
  <si>
    <t>San Vicente</t>
  </si>
  <si>
    <t>Valdivia</t>
  </si>
  <si>
    <t>Puerto Montt</t>
  </si>
  <si>
    <t>Punta Arenas</t>
  </si>
  <si>
    <t>Remolcadores Ultratug Ltda.</t>
  </si>
  <si>
    <t>Cpt Empresas Marítimas S.A.</t>
  </si>
  <si>
    <t>Remolcadores Ultragas Ltda.</t>
  </si>
  <si>
    <t>Astilleros y Maestranza Skorpios S.A.</t>
  </si>
  <si>
    <t>Transportes Fluviales Corral S.A.</t>
  </si>
  <si>
    <t>Calafquen</t>
  </si>
  <si>
    <t>Cunco</t>
  </si>
  <si>
    <t>Cormoran I</t>
  </si>
  <si>
    <t>Petrel</t>
  </si>
  <si>
    <t>Caspana</t>
  </si>
  <si>
    <t>Tayco V</t>
  </si>
  <si>
    <t>Kirke</t>
  </si>
  <si>
    <t>Fuy</t>
  </si>
  <si>
    <t>Caranca</t>
  </si>
  <si>
    <t>Concon</t>
  </si>
  <si>
    <t>Choshuenco</t>
  </si>
  <si>
    <t>Huilo Huilo</t>
  </si>
  <si>
    <t>Lauca</t>
  </si>
  <si>
    <t>Pellaifa</t>
  </si>
  <si>
    <t>Pullinque</t>
  </si>
  <si>
    <t>Tocopillano</t>
  </si>
  <si>
    <t>Elqui</t>
  </si>
  <si>
    <t>Enco</t>
  </si>
  <si>
    <t>Fardela</t>
  </si>
  <si>
    <t>Pequen</t>
  </si>
  <si>
    <t>Ritoque</t>
  </si>
  <si>
    <t>Tunquen</t>
  </si>
  <si>
    <t>Huairavo</t>
  </si>
  <si>
    <t>CA2032</t>
  </si>
  <si>
    <t>CA2033</t>
  </si>
  <si>
    <t>CA2081</t>
  </si>
  <si>
    <t>CA2082</t>
  </si>
  <si>
    <t>CA2399</t>
  </si>
  <si>
    <t>CA2818</t>
  </si>
  <si>
    <t>CA2880</t>
  </si>
  <si>
    <t>CA2881</t>
  </si>
  <si>
    <t>CA2917</t>
  </si>
  <si>
    <t>CA2993</t>
  </si>
  <si>
    <t>CA3121</t>
  </si>
  <si>
    <t>CA3204</t>
  </si>
  <si>
    <t>CA3205</t>
  </si>
  <si>
    <t>CA3222</t>
  </si>
  <si>
    <t>CA3241</t>
  </si>
  <si>
    <t>CA3334</t>
  </si>
  <si>
    <t>CA3441</t>
  </si>
  <si>
    <t>CA3583</t>
  </si>
  <si>
    <t>CA3704</t>
  </si>
  <si>
    <t>CA3795</t>
  </si>
  <si>
    <t>CA4338</t>
  </si>
  <si>
    <t>CA4443</t>
  </si>
  <si>
    <t>CA4456</t>
  </si>
  <si>
    <t>CA4457</t>
  </si>
  <si>
    <t>CA4588</t>
  </si>
  <si>
    <t>CA4673</t>
  </si>
  <si>
    <t>CA4991</t>
  </si>
  <si>
    <t>CA4992</t>
  </si>
  <si>
    <t>CA4993</t>
  </si>
  <si>
    <t>CA4994</t>
  </si>
  <si>
    <t>CA5073</t>
  </si>
  <si>
    <t>CA5112</t>
  </si>
  <si>
    <t>CA5186</t>
  </si>
  <si>
    <t>CA5222</t>
  </si>
  <si>
    <t>CA5247</t>
  </si>
  <si>
    <t>CA5248</t>
  </si>
  <si>
    <t>CA5460</t>
  </si>
  <si>
    <t>CA5482</t>
  </si>
  <si>
    <t>CA5561</t>
  </si>
  <si>
    <t>CA5562</t>
  </si>
  <si>
    <t>CA5694</t>
  </si>
  <si>
    <t>CB2602</t>
  </si>
  <si>
    <t>CB2962</t>
  </si>
  <si>
    <t>CB3576</t>
  </si>
  <si>
    <t>CB4278</t>
  </si>
  <si>
    <t>CB5312</t>
  </si>
  <si>
    <t>CB5555</t>
  </si>
  <si>
    <t>CB5556</t>
  </si>
  <si>
    <t>CB5913</t>
  </si>
  <si>
    <t>CB6002</t>
  </si>
  <si>
    <t>CB6139</t>
  </si>
  <si>
    <t>CB6640</t>
  </si>
  <si>
    <t>CB6661</t>
  </si>
  <si>
    <t>CB7022</t>
  </si>
  <si>
    <t>CB7441</t>
  </si>
  <si>
    <t>CB7925</t>
  </si>
  <si>
    <t>CB8077</t>
  </si>
  <si>
    <t>CB8078</t>
  </si>
  <si>
    <t>CB8374</t>
  </si>
  <si>
    <t>CB8782</t>
  </si>
  <si>
    <t>CB9572</t>
  </si>
  <si>
    <t>Lirquén</t>
  </si>
  <si>
    <t>Ranco</t>
  </si>
  <si>
    <t>Puyehue</t>
  </si>
  <si>
    <t>Mocho</t>
  </si>
  <si>
    <t>Quetro</t>
  </si>
  <si>
    <t>Aguila III</t>
  </si>
  <si>
    <t>Beagle</t>
  </si>
  <si>
    <t>Calafate</t>
  </si>
  <si>
    <t>Cucao</t>
  </si>
  <si>
    <t>Pelícano II</t>
  </si>
  <si>
    <t>Bandurria II</t>
  </si>
  <si>
    <t>Horcón</t>
  </si>
  <si>
    <t>Loncura</t>
  </si>
  <si>
    <t>Angol</t>
  </si>
  <si>
    <t>Caburga</t>
  </si>
  <si>
    <t>Chercán</t>
  </si>
  <si>
    <t>Alcatraz</t>
  </si>
  <si>
    <t>Chucao</t>
  </si>
  <si>
    <t>Pehuen</t>
  </si>
  <si>
    <t>Makohe</t>
  </si>
  <si>
    <t>Mirlo</t>
  </si>
  <si>
    <t>Riñihue</t>
  </si>
  <si>
    <t>Tordo</t>
  </si>
  <si>
    <t>Neltume</t>
  </si>
  <si>
    <t>Fitzroy</t>
  </si>
  <si>
    <t>Rupanco</t>
  </si>
  <si>
    <t>Antuco</t>
  </si>
  <si>
    <t>Tagua</t>
  </si>
  <si>
    <t>Don Martín</t>
  </si>
  <si>
    <t>Huala</t>
  </si>
  <si>
    <t>Skyring</t>
  </si>
  <si>
    <t>Chango</t>
  </si>
  <si>
    <t>Taltal</t>
  </si>
  <si>
    <t>Yunco</t>
  </si>
  <si>
    <t>NÚMERO MATRÍCULA</t>
  </si>
  <si>
    <t>Cía. Nav. y Pesq. San Ambrosio e Inv. S.A.</t>
  </si>
  <si>
    <t xml:space="preserve">Cacique          </t>
  </si>
  <si>
    <t>9.9. Remolcadores de altamar y bahía mayores de 50 T.R.G. que operaron por puerto</t>
  </si>
  <si>
    <t>Vitalia</t>
  </si>
  <si>
    <t>Windmarine Spa</t>
  </si>
  <si>
    <t>CA6247</t>
  </si>
  <si>
    <t>CA7806</t>
  </si>
  <si>
    <t>CA7497</t>
  </si>
  <si>
    <t>Arriero</t>
  </si>
  <si>
    <t>2x1600</t>
  </si>
  <si>
    <t>CA8093</t>
  </si>
  <si>
    <t>Caldera</t>
  </si>
  <si>
    <t>Lenga</t>
  </si>
  <si>
    <t>Leñadura</t>
  </si>
  <si>
    <t>Huasco</t>
  </si>
  <si>
    <t>Chungara</t>
  </si>
  <si>
    <t>Halcón II</t>
  </si>
  <si>
    <t>Panguipulli</t>
  </si>
  <si>
    <t>Cpt Remolcadores S.A.</t>
  </si>
  <si>
    <t>5520x2</t>
  </si>
  <si>
    <t>1864x2</t>
  </si>
  <si>
    <t>Atenas</t>
  </si>
  <si>
    <t>CA7888</t>
  </si>
  <si>
    <t xml:space="preserve">Coloso </t>
  </si>
  <si>
    <t>CA8450</t>
  </si>
  <si>
    <t>Transportes Marítimos Kochifas S.A.</t>
  </si>
  <si>
    <t>Otway</t>
  </si>
  <si>
    <t>Tocopilla</t>
  </si>
  <si>
    <t>Pirehueico</t>
  </si>
  <si>
    <t>CA8467</t>
  </si>
  <si>
    <t>Poderoso I</t>
  </si>
  <si>
    <t>CPT Empresas Marítimas S.A.</t>
  </si>
  <si>
    <t>CA8694</t>
  </si>
  <si>
    <t>Halcón III</t>
  </si>
  <si>
    <t>SAAM S.A.</t>
  </si>
  <si>
    <t>CA8688</t>
  </si>
  <si>
    <t>Mataquito II</t>
  </si>
  <si>
    <t>CA8689</t>
  </si>
  <si>
    <t>Patache</t>
  </si>
  <si>
    <t>Chañaral</t>
  </si>
  <si>
    <t>Corral</t>
  </si>
  <si>
    <t>al 31 de diciembre del 2022</t>
  </si>
  <si>
    <t>TOTAL Remolcadores:  71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</si>
</sst>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0.0"/>
    <numFmt numFmtId="201" formatCode="#,##0.0"/>
    <numFmt numFmtId="202" formatCode="dd\-mmm\-yy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[$-340A]dddd\,\ d\ &quot;de&quot;\ mmmm\ &quot;de&quot;\ yyyy"/>
    <numFmt numFmtId="208" formatCode="dd/mm/yyyy;@"/>
  </numFmts>
  <fonts count="4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9.5"/>
      <color indexed="12"/>
      <name val="Geneva"/>
      <family val="2"/>
    </font>
    <font>
      <u val="single"/>
      <sz val="9.5"/>
      <color indexed="36"/>
      <name val="Geneva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" fontId="0" fillId="0" borderId="0" applyFont="0" applyFill="0" applyBorder="0" applyAlignment="0" applyProtection="0"/>
    <xf numFmtId="183" fontId="6" fillId="0" borderId="0" applyFont="0" applyFill="0" applyBorder="0" applyAlignment="0" applyProtection="0"/>
    <xf numFmtId="8" fontId="0" fillId="0" borderId="0" applyFont="0" applyFill="0" applyBorder="0" applyAlignment="0" applyProtection="0"/>
    <xf numFmtId="198" fontId="6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3" fontId="7" fillId="33" borderId="0" xfId="0" applyNumberFormat="1" applyFont="1" applyFill="1" applyAlignment="1">
      <alignment horizontal="center"/>
    </xf>
    <xf numFmtId="3" fontId="8" fillId="33" borderId="0" xfId="0" applyNumberFormat="1" applyFont="1" applyFill="1" applyAlignment="1">
      <alignment/>
    </xf>
    <xf numFmtId="201" fontId="7" fillId="33" borderId="0" xfId="0" applyNumberFormat="1" applyFont="1" applyFill="1" applyAlignment="1">
      <alignment/>
    </xf>
    <xf numFmtId="1" fontId="7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/>
    </xf>
    <xf numFmtId="201" fontId="7" fillId="0" borderId="1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3" fontId="8" fillId="33" borderId="0" xfId="0" applyNumberFormat="1" applyFont="1" applyFill="1" applyBorder="1" applyAlignment="1">
      <alignment horizontal="center" vertical="center"/>
    </xf>
    <xf numFmtId="201" fontId="7" fillId="33" borderId="0" xfId="0" applyNumberFormat="1" applyFont="1" applyFill="1" applyBorder="1" applyAlignment="1">
      <alignment vertical="center"/>
    </xf>
    <xf numFmtId="201" fontId="7" fillId="33" borderId="0" xfId="0" applyNumberFormat="1" applyFont="1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1" fontId="8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3" fontId="8" fillId="33" borderId="0" xfId="0" applyNumberFormat="1" applyFont="1" applyFill="1" applyAlignment="1">
      <alignment horizontal="left"/>
    </xf>
    <xf numFmtId="3" fontId="8" fillId="33" borderId="0" xfId="0" applyNumberFormat="1" applyFont="1" applyFill="1" applyAlignment="1">
      <alignment horizontal="center"/>
    </xf>
    <xf numFmtId="201" fontId="8" fillId="33" borderId="0" xfId="0" applyNumberFormat="1" applyFont="1" applyFill="1" applyAlignment="1">
      <alignment horizontal="center"/>
    </xf>
    <xf numFmtId="1" fontId="8" fillId="33" borderId="0" xfId="0" applyNumberFormat="1" applyFont="1" applyFill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3" fontId="8" fillId="33" borderId="10" xfId="0" applyNumberFormat="1" applyFont="1" applyFill="1" applyBorder="1" applyAlignment="1">
      <alignment horizont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201" fontId="8" fillId="33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wrapText="1"/>
    </xf>
    <xf numFmtId="3" fontId="8" fillId="33" borderId="0" xfId="0" applyNumberFormat="1" applyFont="1" applyFill="1" applyBorder="1" applyAlignment="1">
      <alignment horizontal="center" wrapText="1"/>
    </xf>
    <xf numFmtId="3" fontId="8" fillId="33" borderId="0" xfId="0" applyNumberFormat="1" applyFont="1" applyFill="1" applyBorder="1" applyAlignment="1">
      <alignment horizontal="center" vertical="center" wrapText="1"/>
    </xf>
    <xf numFmtId="201" fontId="8" fillId="33" borderId="0" xfId="0" applyNumberFormat="1" applyFont="1" applyFill="1" applyBorder="1" applyAlignment="1">
      <alignment horizontal="center" vertical="center" wrapText="1"/>
    </xf>
    <xf numFmtId="1" fontId="8" fillId="33" borderId="0" xfId="0" applyNumberFormat="1" applyFont="1" applyFill="1" applyBorder="1" applyAlignment="1">
      <alignment horizontal="center" wrapText="1"/>
    </xf>
    <xf numFmtId="1" fontId="8" fillId="33" borderId="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/>
    </xf>
    <xf numFmtId="201" fontId="7" fillId="33" borderId="10" xfId="0" applyNumberFormat="1" applyFont="1" applyFill="1" applyBorder="1" applyAlignment="1">
      <alignment/>
    </xf>
    <xf numFmtId="1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9" fillId="33" borderId="0" xfId="0" applyFont="1" applyFill="1" applyAlignment="1">
      <alignment vertical="center"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right" vertical="center"/>
    </xf>
    <xf numFmtId="201" fontId="7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vertical="center"/>
    </xf>
    <xf numFmtId="201" fontId="7" fillId="33" borderId="10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1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201" fontId="7" fillId="0" borderId="10" xfId="0" applyNumberFormat="1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3" fontId="7" fillId="33" borderId="11" xfId="0" applyNumberFormat="1" applyFont="1" applyFill="1" applyBorder="1" applyAlignment="1">
      <alignment horizontal="center" vertical="center"/>
    </xf>
    <xf numFmtId="3" fontId="7" fillId="33" borderId="11" xfId="0" applyNumberFormat="1" applyFont="1" applyFill="1" applyBorder="1" applyAlignment="1">
      <alignment vertical="center"/>
    </xf>
    <xf numFmtId="201" fontId="7" fillId="33" borderId="11" xfId="0" applyNumberFormat="1" applyFont="1" applyFill="1" applyBorder="1" applyAlignment="1">
      <alignment vertical="center"/>
    </xf>
    <xf numFmtId="1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201" fontId="7" fillId="0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/>
    </xf>
    <xf numFmtId="201" fontId="7" fillId="33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>
      <alignment vertical="center"/>
    </xf>
    <xf numFmtId="1" fontId="7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3" fontId="9" fillId="33" borderId="0" xfId="0" applyNumberFormat="1" applyFont="1" applyFill="1" applyBorder="1" applyAlignment="1">
      <alignment vertical="center"/>
    </xf>
    <xf numFmtId="201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1" fontId="9" fillId="33" borderId="0" xfId="0" applyNumberFormat="1" applyFont="1" applyFill="1" applyBorder="1" applyAlignment="1">
      <alignment horizontal="center" vertical="center"/>
    </xf>
    <xf numFmtId="1" fontId="7" fillId="33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/>
    </xf>
    <xf numFmtId="0" fontId="7" fillId="33" borderId="12" xfId="0" applyFont="1" applyFill="1" applyBorder="1" applyAlignment="1">
      <alignment vertical="center"/>
    </xf>
    <xf numFmtId="3" fontId="7" fillId="33" borderId="12" xfId="0" applyNumberFormat="1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vertical="center"/>
    </xf>
    <xf numFmtId="201" fontId="7" fillId="33" borderId="12" xfId="0" applyNumberFormat="1" applyFont="1" applyFill="1" applyBorder="1" applyAlignment="1">
      <alignment vertical="center"/>
    </xf>
    <xf numFmtId="1" fontId="7" fillId="33" borderId="12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left" vertical="center"/>
    </xf>
    <xf numFmtId="3" fontId="7" fillId="33" borderId="12" xfId="0" applyNumberFormat="1" applyFont="1" applyFill="1" applyBorder="1" applyAlignment="1">
      <alignment horizontal="right" vertical="center"/>
    </xf>
    <xf numFmtId="201" fontId="7" fillId="33" borderId="12" xfId="0" applyNumberFormat="1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vertical="center"/>
    </xf>
    <xf numFmtId="3" fontId="7" fillId="33" borderId="13" xfId="0" applyNumberFormat="1" applyFont="1" applyFill="1" applyBorder="1" applyAlignment="1">
      <alignment horizontal="center" vertical="center"/>
    </xf>
    <xf numFmtId="3" fontId="7" fillId="33" borderId="13" xfId="0" applyNumberFormat="1" applyFont="1" applyFill="1" applyBorder="1" applyAlignment="1">
      <alignment vertical="center"/>
    </xf>
    <xf numFmtId="201" fontId="7" fillId="33" borderId="13" xfId="0" applyNumberFormat="1" applyFont="1" applyFill="1" applyBorder="1" applyAlignment="1">
      <alignment vertical="center"/>
    </xf>
    <xf numFmtId="1" fontId="7" fillId="33" borderId="13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left" vertical="center"/>
    </xf>
    <xf numFmtId="3" fontId="7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vertical="center"/>
    </xf>
    <xf numFmtId="3" fontId="45" fillId="33" borderId="12" xfId="0" applyNumberFormat="1" applyFont="1" applyFill="1" applyBorder="1" applyAlignment="1">
      <alignment horizontal="center" vertical="center"/>
    </xf>
    <xf numFmtId="1" fontId="45" fillId="33" borderId="12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wrapText="1"/>
    </xf>
    <xf numFmtId="3" fontId="46" fillId="33" borderId="0" xfId="0" applyNumberFormat="1" applyFont="1" applyFill="1" applyBorder="1" applyAlignment="1">
      <alignment horizontal="center" wrapText="1"/>
    </xf>
    <xf numFmtId="3" fontId="46" fillId="33" borderId="0" xfId="0" applyNumberFormat="1" applyFont="1" applyFill="1" applyBorder="1" applyAlignment="1">
      <alignment horizontal="center" vertical="center" wrapText="1"/>
    </xf>
    <xf numFmtId="201" fontId="46" fillId="33" borderId="0" xfId="0" applyNumberFormat="1" applyFont="1" applyFill="1" applyBorder="1" applyAlignment="1">
      <alignment horizontal="center" vertical="center" wrapText="1"/>
    </xf>
    <xf numFmtId="1" fontId="46" fillId="33" borderId="0" xfId="0" applyNumberFormat="1" applyFont="1" applyFill="1" applyBorder="1" applyAlignment="1">
      <alignment horizontal="center" wrapText="1"/>
    </xf>
    <xf numFmtId="1" fontId="46" fillId="33" borderId="0" xfId="0" applyNumberFormat="1" applyFont="1" applyFill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 vertical="center"/>
    </xf>
    <xf numFmtId="201" fontId="45" fillId="33" borderId="12" xfId="0" applyNumberFormat="1" applyFont="1" applyFill="1" applyBorder="1" applyAlignment="1">
      <alignment vertical="center"/>
    </xf>
    <xf numFmtId="0" fontId="45" fillId="33" borderId="0" xfId="0" applyFont="1" applyFill="1" applyBorder="1" applyAlignment="1">
      <alignment vertical="center"/>
    </xf>
    <xf numFmtId="3" fontId="45" fillId="33" borderId="0" xfId="0" applyNumberFormat="1" applyFont="1" applyFill="1" applyBorder="1" applyAlignment="1">
      <alignment vertical="center"/>
    </xf>
    <xf numFmtId="201" fontId="45" fillId="33" borderId="0" xfId="0" applyNumberFormat="1" applyFont="1" applyFill="1" applyBorder="1" applyAlignment="1">
      <alignment vertical="center"/>
    </xf>
    <xf numFmtId="0" fontId="45" fillId="33" borderId="0" xfId="0" applyFont="1" applyFill="1" applyBorder="1" applyAlignment="1">
      <alignment horizontal="center" vertical="center"/>
    </xf>
    <xf numFmtId="1" fontId="45" fillId="33" borderId="0" xfId="0" applyNumberFormat="1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/>
    </xf>
    <xf numFmtId="3" fontId="45" fillId="33" borderId="0" xfId="0" applyNumberFormat="1" applyFont="1" applyFill="1" applyBorder="1" applyAlignment="1">
      <alignment horizontal="center"/>
    </xf>
    <xf numFmtId="3" fontId="45" fillId="33" borderId="0" xfId="0" applyNumberFormat="1" applyFont="1" applyFill="1" applyBorder="1" applyAlignment="1">
      <alignment/>
    </xf>
    <xf numFmtId="201" fontId="45" fillId="33" borderId="0" xfId="0" applyNumberFormat="1" applyFont="1" applyFill="1" applyBorder="1" applyAlignment="1">
      <alignment/>
    </xf>
    <xf numFmtId="1" fontId="45" fillId="33" borderId="0" xfId="0" applyNumberFormat="1" applyFont="1" applyFill="1" applyBorder="1" applyAlignment="1">
      <alignment horizontal="center"/>
    </xf>
    <xf numFmtId="0" fontId="45" fillId="33" borderId="0" xfId="0" applyFont="1" applyFill="1" applyBorder="1" applyAlignment="1">
      <alignment horizontal="left" vertical="center"/>
    </xf>
    <xf numFmtId="3" fontId="45" fillId="33" borderId="0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right" vertical="center"/>
    </xf>
    <xf numFmtId="201" fontId="7" fillId="33" borderId="0" xfId="0" applyNumberFormat="1" applyFont="1" applyFill="1" applyBorder="1" applyAlignment="1">
      <alignment horizontal="right" vertical="center"/>
    </xf>
    <xf numFmtId="0" fontId="7" fillId="33" borderId="13" xfId="0" applyFont="1" applyFill="1" applyBorder="1" applyAlignment="1">
      <alignment/>
    </xf>
    <xf numFmtId="3" fontId="7" fillId="33" borderId="13" xfId="0" applyNumberFormat="1" applyFont="1" applyFill="1" applyBorder="1" applyAlignment="1">
      <alignment horizontal="center"/>
    </xf>
    <xf numFmtId="3" fontId="7" fillId="33" borderId="13" xfId="0" applyNumberFormat="1" applyFont="1" applyFill="1" applyBorder="1" applyAlignment="1">
      <alignment/>
    </xf>
    <xf numFmtId="201" fontId="7" fillId="33" borderId="13" xfId="0" applyNumberFormat="1" applyFont="1" applyFill="1" applyBorder="1" applyAlignment="1">
      <alignment/>
    </xf>
    <xf numFmtId="1" fontId="7" fillId="33" borderId="13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7" fillId="33" borderId="11" xfId="0" applyNumberFormat="1" applyFont="1" applyFill="1" applyBorder="1" applyAlignment="1">
      <alignment/>
    </xf>
    <xf numFmtId="201" fontId="7" fillId="33" borderId="11" xfId="0" applyNumberFormat="1" applyFont="1" applyFill="1" applyBorder="1" applyAlignment="1">
      <alignment/>
    </xf>
    <xf numFmtId="201" fontId="7" fillId="0" borderId="11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G124"/>
  <sheetViews>
    <sheetView showGridLines="0" tabSelected="1" zoomScale="87" zoomScaleNormal="87" zoomScalePageLayoutView="0" workbookViewId="0" topLeftCell="A45">
      <selection activeCell="B61" sqref="B61:K95"/>
    </sheetView>
  </sheetViews>
  <sheetFormatPr defaultColWidth="9.25390625" defaultRowHeight="12.75"/>
  <cols>
    <col min="1" max="1" width="5.625" style="11" customWidth="1"/>
    <col min="2" max="2" width="14.875" style="1" customWidth="1"/>
    <col min="3" max="3" width="38.125" style="1" bestFit="1" customWidth="1"/>
    <col min="4" max="4" width="12.75390625" style="3" bestFit="1" customWidth="1"/>
    <col min="5" max="5" width="7.375" style="12" bestFit="1" customWidth="1"/>
    <col min="6" max="6" width="8.875" style="5" customWidth="1"/>
    <col min="7" max="7" width="8.25390625" style="5" customWidth="1"/>
    <col min="8" max="8" width="8.375" style="5" customWidth="1"/>
    <col min="9" max="9" width="11.875" style="77" customWidth="1"/>
    <col min="10" max="10" width="5.75390625" style="6" bestFit="1" customWidth="1"/>
    <col min="11" max="11" width="10.25390625" style="7" customWidth="1"/>
    <col min="12" max="12" width="5.125" style="11" customWidth="1"/>
    <col min="13" max="159" width="9.25390625" style="11" customWidth="1"/>
    <col min="160" max="160" width="13.00390625" style="11" bestFit="1" customWidth="1"/>
    <col min="161" max="161" width="14.00390625" style="11" bestFit="1" customWidth="1"/>
    <col min="162" max="16384" width="9.25390625" style="11" customWidth="1"/>
  </cols>
  <sheetData>
    <row r="1" spans="2:11" s="1" customFormat="1" ht="12.75">
      <c r="B1" s="19" t="s">
        <v>169</v>
      </c>
      <c r="C1" s="20"/>
      <c r="D1" s="20"/>
      <c r="E1" s="20"/>
      <c r="F1" s="21"/>
      <c r="G1" s="21"/>
      <c r="H1" s="21"/>
      <c r="I1" s="20"/>
      <c r="J1" s="22"/>
      <c r="K1" s="20"/>
    </row>
    <row r="2" spans="2:11" s="1" customFormat="1" ht="12.75">
      <c r="B2" s="19" t="s">
        <v>208</v>
      </c>
      <c r="C2" s="20"/>
      <c r="D2" s="20"/>
      <c r="E2" s="20"/>
      <c r="F2" s="21"/>
      <c r="G2" s="21"/>
      <c r="H2" s="21"/>
      <c r="I2" s="20"/>
      <c r="J2" s="22"/>
      <c r="K2" s="20"/>
    </row>
    <row r="3" spans="2:11" s="1" customFormat="1" ht="8.25" customHeight="1">
      <c r="B3" s="2"/>
      <c r="C3" s="2"/>
      <c r="D3" s="3"/>
      <c r="E3" s="4"/>
      <c r="F3" s="5"/>
      <c r="G3" s="5"/>
      <c r="H3" s="5"/>
      <c r="I3" s="6"/>
      <c r="J3" s="6"/>
      <c r="K3" s="7"/>
    </row>
    <row r="4" spans="2:11" s="1" customFormat="1" ht="27.75">
      <c r="B4" s="23" t="s">
        <v>27</v>
      </c>
      <c r="C4" s="69" t="s">
        <v>0</v>
      </c>
      <c r="D4" s="24" t="s">
        <v>166</v>
      </c>
      <c r="E4" s="25" t="s">
        <v>14</v>
      </c>
      <c r="F4" s="26" t="s">
        <v>1</v>
      </c>
      <c r="G4" s="26" t="s">
        <v>2</v>
      </c>
      <c r="H4" s="26" t="s">
        <v>3</v>
      </c>
      <c r="I4" s="27" t="s">
        <v>28</v>
      </c>
      <c r="J4" s="28" t="s">
        <v>4</v>
      </c>
      <c r="K4" s="23" t="s">
        <v>26</v>
      </c>
    </row>
    <row r="5" spans="2:11" s="29" customFormat="1" ht="15" customHeight="1">
      <c r="B5" s="96" t="s">
        <v>31</v>
      </c>
      <c r="C5" s="31"/>
      <c r="D5" s="32"/>
      <c r="E5" s="33"/>
      <c r="F5" s="34"/>
      <c r="G5" s="34"/>
      <c r="H5" s="34"/>
      <c r="I5" s="35"/>
      <c r="J5" s="36"/>
      <c r="K5" s="31"/>
    </row>
    <row r="6" spans="2:11" s="1" customFormat="1" ht="15" customHeight="1">
      <c r="B6" s="8" t="s">
        <v>145</v>
      </c>
      <c r="C6" s="8" t="s">
        <v>44</v>
      </c>
      <c r="D6" s="37">
        <v>3370</v>
      </c>
      <c r="E6" s="38">
        <v>328</v>
      </c>
      <c r="F6" s="39">
        <v>24.91</v>
      </c>
      <c r="G6" s="39">
        <v>11</v>
      </c>
      <c r="H6" s="39">
        <v>4.5</v>
      </c>
      <c r="I6" s="40" t="s">
        <v>30</v>
      </c>
      <c r="J6" s="40">
        <v>1600</v>
      </c>
      <c r="K6" s="41" t="s">
        <v>102</v>
      </c>
    </row>
    <row r="7" spans="1:12" s="42" customFormat="1" ht="15" customHeight="1">
      <c r="A7" s="1"/>
      <c r="B7" s="52" t="s">
        <v>67</v>
      </c>
      <c r="C7" s="52" t="s">
        <v>5</v>
      </c>
      <c r="D7" s="45">
        <v>3055</v>
      </c>
      <c r="E7" s="49">
        <v>316</v>
      </c>
      <c r="F7" s="50">
        <v>30.5</v>
      </c>
      <c r="G7" s="50">
        <v>9.8</v>
      </c>
      <c r="H7" s="50">
        <v>4.5</v>
      </c>
      <c r="I7" s="43" t="s">
        <v>13</v>
      </c>
      <c r="J7" s="43">
        <v>1600</v>
      </c>
      <c r="K7" s="48" t="s">
        <v>124</v>
      </c>
      <c r="L7" s="1"/>
    </row>
    <row r="8" spans="1:12" s="51" customFormat="1" ht="15" customHeight="1">
      <c r="A8" s="1"/>
      <c r="B8" s="44" t="s">
        <v>161</v>
      </c>
      <c r="C8" s="44" t="s">
        <v>5</v>
      </c>
      <c r="D8" s="45">
        <v>2971</v>
      </c>
      <c r="E8" s="46">
        <v>180</v>
      </c>
      <c r="F8" s="47">
        <v>24.25</v>
      </c>
      <c r="G8" s="47">
        <v>7.8</v>
      </c>
      <c r="H8" s="47">
        <v>4.05</v>
      </c>
      <c r="I8" s="43" t="s">
        <v>12</v>
      </c>
      <c r="J8" s="43">
        <v>1800</v>
      </c>
      <c r="K8" s="48" t="s">
        <v>120</v>
      </c>
      <c r="L8" s="1"/>
    </row>
    <row r="9" spans="2:11" s="1" customFormat="1" ht="15" customHeight="1">
      <c r="B9" s="52" t="s">
        <v>52</v>
      </c>
      <c r="C9" s="44" t="s">
        <v>44</v>
      </c>
      <c r="D9" s="45">
        <v>2948</v>
      </c>
      <c r="E9" s="49">
        <v>247</v>
      </c>
      <c r="F9" s="50">
        <v>27.01</v>
      </c>
      <c r="G9" s="50">
        <v>9</v>
      </c>
      <c r="H9" s="50">
        <v>4.25</v>
      </c>
      <c r="I9" s="43" t="s">
        <v>7</v>
      </c>
      <c r="J9" s="43">
        <v>1600</v>
      </c>
      <c r="K9" s="48" t="s">
        <v>115</v>
      </c>
    </row>
    <row r="10" spans="2:11" s="1" customFormat="1" ht="15" customHeight="1">
      <c r="B10" s="44" t="s">
        <v>135</v>
      </c>
      <c r="C10" s="52" t="s">
        <v>45</v>
      </c>
      <c r="D10" s="45">
        <v>2860</v>
      </c>
      <c r="E10" s="46">
        <v>239</v>
      </c>
      <c r="F10" s="47">
        <v>27.6</v>
      </c>
      <c r="G10" s="47">
        <v>9</v>
      </c>
      <c r="H10" s="47">
        <v>4.02</v>
      </c>
      <c r="I10" s="43" t="s">
        <v>11</v>
      </c>
      <c r="J10" s="43">
        <v>1200</v>
      </c>
      <c r="K10" s="48" t="s">
        <v>117</v>
      </c>
    </row>
    <row r="11" spans="2:11" s="1" customFormat="1" ht="15" customHeight="1">
      <c r="B11" s="97" t="s">
        <v>150</v>
      </c>
      <c r="C11" s="103" t="s">
        <v>44</v>
      </c>
      <c r="D11" s="98">
        <v>3253</v>
      </c>
      <c r="E11" s="99">
        <v>463</v>
      </c>
      <c r="F11" s="100">
        <v>30.5</v>
      </c>
      <c r="G11" s="100">
        <v>11</v>
      </c>
      <c r="H11" s="100">
        <v>5.6</v>
      </c>
      <c r="I11" s="101">
        <v>3650</v>
      </c>
      <c r="J11" s="101">
        <v>1600</v>
      </c>
      <c r="K11" s="102" t="s">
        <v>79</v>
      </c>
    </row>
    <row r="12" spans="1:12" s="42" customFormat="1" ht="15" customHeight="1">
      <c r="A12" s="1"/>
      <c r="B12" s="52" t="s">
        <v>142</v>
      </c>
      <c r="C12" s="44" t="s">
        <v>5</v>
      </c>
      <c r="D12" s="45">
        <v>3150</v>
      </c>
      <c r="E12" s="49">
        <v>267</v>
      </c>
      <c r="F12" s="50">
        <v>24.3</v>
      </c>
      <c r="G12" s="50">
        <v>9.8</v>
      </c>
      <c r="H12" s="50">
        <v>4.5</v>
      </c>
      <c r="I12" s="43" t="s">
        <v>22</v>
      </c>
      <c r="J12" s="43">
        <v>1600</v>
      </c>
      <c r="K12" s="48" t="s">
        <v>130</v>
      </c>
      <c r="L12" s="1"/>
    </row>
    <row r="13" spans="2:11" s="1" customFormat="1" ht="15" customHeight="1">
      <c r="B13" s="105" t="s">
        <v>205</v>
      </c>
      <c r="C13" s="54"/>
      <c r="D13" s="104"/>
      <c r="E13" s="130"/>
      <c r="F13" s="131"/>
      <c r="G13" s="131"/>
      <c r="H13" s="131"/>
      <c r="I13" s="71"/>
      <c r="J13" s="71"/>
      <c r="K13" s="55"/>
    </row>
    <row r="14" spans="1:12" s="42" customFormat="1" ht="15" customHeight="1">
      <c r="A14" s="1"/>
      <c r="B14" s="132" t="s">
        <v>57</v>
      </c>
      <c r="C14" s="132" t="s">
        <v>44</v>
      </c>
      <c r="D14" s="133">
        <v>3345</v>
      </c>
      <c r="E14" s="134">
        <v>277</v>
      </c>
      <c r="F14" s="135">
        <v>26</v>
      </c>
      <c r="G14" s="135">
        <v>9</v>
      </c>
      <c r="H14" s="135">
        <v>4</v>
      </c>
      <c r="I14" s="136">
        <v>4400</v>
      </c>
      <c r="J14" s="136">
        <v>1600</v>
      </c>
      <c r="K14" s="102" t="s">
        <v>92</v>
      </c>
      <c r="L14" s="1"/>
    </row>
    <row r="15" spans="1:162" s="51" customFormat="1" ht="15" customHeight="1">
      <c r="A15" s="1"/>
      <c r="B15" s="58" t="s">
        <v>137</v>
      </c>
      <c r="C15" s="58" t="s">
        <v>5</v>
      </c>
      <c r="D15" s="59">
        <v>3100</v>
      </c>
      <c r="E15" s="60">
        <v>561</v>
      </c>
      <c r="F15" s="61">
        <v>29.76</v>
      </c>
      <c r="G15" s="61">
        <v>12</v>
      </c>
      <c r="H15" s="61">
        <v>6</v>
      </c>
      <c r="I15" s="62" t="s">
        <v>20</v>
      </c>
      <c r="J15" s="62">
        <v>1600</v>
      </c>
      <c r="K15" s="63" t="s">
        <v>126</v>
      </c>
      <c r="L15" s="42"/>
      <c r="FD15" s="54"/>
      <c r="FE15" s="55"/>
      <c r="FF15" s="55"/>
    </row>
    <row r="16" spans="2:12" s="1" customFormat="1" ht="15" customHeight="1">
      <c r="B16" s="92" t="s">
        <v>194</v>
      </c>
      <c r="C16" s="82"/>
      <c r="D16" s="83"/>
      <c r="E16" s="90"/>
      <c r="F16" s="91"/>
      <c r="G16" s="91"/>
      <c r="H16" s="91"/>
      <c r="I16" s="86"/>
      <c r="J16" s="86"/>
      <c r="K16" s="87"/>
      <c r="L16" s="42"/>
    </row>
    <row r="17" spans="2:12" s="1" customFormat="1" ht="15" customHeight="1">
      <c r="B17" s="79" t="s">
        <v>63</v>
      </c>
      <c r="C17" s="79" t="s">
        <v>43</v>
      </c>
      <c r="D17" s="80">
        <v>3270</v>
      </c>
      <c r="E17" s="81">
        <v>180</v>
      </c>
      <c r="F17" s="9">
        <v>25.52</v>
      </c>
      <c r="G17" s="9">
        <v>7.9</v>
      </c>
      <c r="H17" s="9">
        <v>4.05</v>
      </c>
      <c r="I17" s="78">
        <v>2350</v>
      </c>
      <c r="J17" s="57">
        <v>1600</v>
      </c>
      <c r="K17" s="78" t="s">
        <v>88</v>
      </c>
      <c r="L17" s="42"/>
    </row>
    <row r="18" spans="2:11" s="42" customFormat="1" ht="15" customHeight="1">
      <c r="B18" s="97" t="s">
        <v>53</v>
      </c>
      <c r="C18" s="97" t="s">
        <v>185</v>
      </c>
      <c r="D18" s="98">
        <v>3058</v>
      </c>
      <c r="E18" s="99">
        <v>218</v>
      </c>
      <c r="F18" s="100">
        <v>28.87</v>
      </c>
      <c r="G18" s="100">
        <v>8.5</v>
      </c>
      <c r="H18" s="100">
        <v>4.2</v>
      </c>
      <c r="I18" s="101" t="s">
        <v>18</v>
      </c>
      <c r="J18" s="101">
        <v>1800</v>
      </c>
      <c r="K18" s="102" t="s">
        <v>125</v>
      </c>
    </row>
    <row r="19" spans="2:11" s="42" customFormat="1" ht="15" customHeight="1">
      <c r="B19" s="53" t="s">
        <v>32</v>
      </c>
      <c r="C19" s="110"/>
      <c r="D19" s="111"/>
      <c r="E19" s="112"/>
      <c r="F19" s="113"/>
      <c r="G19" s="113"/>
      <c r="H19" s="113"/>
      <c r="I19" s="114"/>
      <c r="J19" s="115"/>
      <c r="K19" s="110"/>
    </row>
    <row r="20" spans="1:11" s="42" customFormat="1" ht="15" customHeight="1">
      <c r="A20" s="1"/>
      <c r="B20" s="8" t="s">
        <v>49</v>
      </c>
      <c r="C20" s="8" t="s">
        <v>44</v>
      </c>
      <c r="D20" s="37">
        <v>3361</v>
      </c>
      <c r="E20" s="38">
        <v>471</v>
      </c>
      <c r="F20" s="39">
        <v>29.16</v>
      </c>
      <c r="G20" s="39">
        <v>11</v>
      </c>
      <c r="H20" s="39">
        <v>5.6</v>
      </c>
      <c r="I20" s="40" t="s">
        <v>30</v>
      </c>
      <c r="J20" s="40">
        <v>1600</v>
      </c>
      <c r="K20" s="41" t="s">
        <v>101</v>
      </c>
    </row>
    <row r="21" spans="2:12" s="1" customFormat="1" ht="15" customHeight="1">
      <c r="B21" s="8" t="s">
        <v>155</v>
      </c>
      <c r="C21" s="8" t="s">
        <v>43</v>
      </c>
      <c r="D21" s="37">
        <v>3377</v>
      </c>
      <c r="E21" s="38">
        <v>316</v>
      </c>
      <c r="F21" s="39">
        <v>23.07</v>
      </c>
      <c r="G21" s="39">
        <v>11</v>
      </c>
      <c r="H21" s="39">
        <v>4.6</v>
      </c>
      <c r="I21" s="40" t="s">
        <v>29</v>
      </c>
      <c r="J21" s="40">
        <v>1600</v>
      </c>
      <c r="K21" s="41" t="s">
        <v>99</v>
      </c>
      <c r="L21" s="42"/>
    </row>
    <row r="22" spans="2:12" s="1" customFormat="1" ht="15" customHeight="1">
      <c r="B22" s="8" t="s">
        <v>64</v>
      </c>
      <c r="C22" s="8" t="s">
        <v>44</v>
      </c>
      <c r="D22" s="45">
        <v>3266</v>
      </c>
      <c r="E22" s="38">
        <v>463</v>
      </c>
      <c r="F22" s="39">
        <v>29.16</v>
      </c>
      <c r="G22" s="39">
        <v>11</v>
      </c>
      <c r="H22" s="39">
        <v>5</v>
      </c>
      <c r="I22" s="41">
        <v>4000</v>
      </c>
      <c r="J22" s="43">
        <v>1800</v>
      </c>
      <c r="K22" s="41" t="s">
        <v>86</v>
      </c>
      <c r="L22" s="42"/>
    </row>
    <row r="23" spans="1:162" s="51" customFormat="1" ht="15" customHeight="1">
      <c r="A23" s="1"/>
      <c r="B23" s="8" t="s">
        <v>134</v>
      </c>
      <c r="C23" s="8" t="s">
        <v>43</v>
      </c>
      <c r="D23" s="45">
        <v>3263</v>
      </c>
      <c r="E23" s="38">
        <v>259</v>
      </c>
      <c r="F23" s="39">
        <v>24.5</v>
      </c>
      <c r="G23" s="39">
        <v>10.2</v>
      </c>
      <c r="H23" s="39">
        <v>4.6</v>
      </c>
      <c r="I23" s="41">
        <v>3044</v>
      </c>
      <c r="J23" s="43">
        <v>1600</v>
      </c>
      <c r="K23" s="41" t="s">
        <v>78</v>
      </c>
      <c r="L23" s="42"/>
      <c r="FD23" s="54"/>
      <c r="FE23" s="55"/>
      <c r="FF23" s="55"/>
    </row>
    <row r="24" spans="1:11" s="42" customFormat="1" ht="15" customHeight="1">
      <c r="A24" s="1"/>
      <c r="B24" s="58" t="s">
        <v>50</v>
      </c>
      <c r="C24" s="58" t="s">
        <v>5</v>
      </c>
      <c r="D24" s="59">
        <v>3258</v>
      </c>
      <c r="E24" s="60">
        <v>272</v>
      </c>
      <c r="F24" s="61">
        <v>26.5</v>
      </c>
      <c r="G24" s="61">
        <v>9.8</v>
      </c>
      <c r="H24" s="61">
        <v>4.5</v>
      </c>
      <c r="I24" s="62">
        <v>3281</v>
      </c>
      <c r="J24" s="62">
        <v>1800</v>
      </c>
      <c r="K24" s="63" t="s">
        <v>73</v>
      </c>
    </row>
    <row r="25" spans="2:11" s="42" customFormat="1" ht="15" customHeight="1">
      <c r="B25" s="52" t="s">
        <v>56</v>
      </c>
      <c r="C25" s="52" t="s">
        <v>5</v>
      </c>
      <c r="D25" s="45">
        <v>3252</v>
      </c>
      <c r="E25" s="49">
        <v>417</v>
      </c>
      <c r="F25" s="50">
        <v>30</v>
      </c>
      <c r="G25" s="50">
        <v>11.6</v>
      </c>
      <c r="H25" s="50">
        <v>5.29</v>
      </c>
      <c r="I25" s="43">
        <v>4000</v>
      </c>
      <c r="J25" s="43">
        <v>1800</v>
      </c>
      <c r="K25" s="48" t="s">
        <v>82</v>
      </c>
    </row>
    <row r="26" spans="1:162" s="51" customFormat="1" ht="15" customHeight="1">
      <c r="A26" s="1"/>
      <c r="B26" s="52" t="s">
        <v>55</v>
      </c>
      <c r="C26" s="44" t="s">
        <v>43</v>
      </c>
      <c r="D26" s="45">
        <v>3241</v>
      </c>
      <c r="E26" s="49">
        <v>375</v>
      </c>
      <c r="F26" s="50">
        <v>29.25</v>
      </c>
      <c r="G26" s="50">
        <v>10.5</v>
      </c>
      <c r="H26" s="50">
        <v>4.9</v>
      </c>
      <c r="I26" s="43">
        <v>3840</v>
      </c>
      <c r="J26" s="43">
        <v>1600</v>
      </c>
      <c r="K26" s="48" t="s">
        <v>81</v>
      </c>
      <c r="L26" s="42"/>
      <c r="FD26" s="54"/>
      <c r="FE26" s="55"/>
      <c r="FF26" s="55"/>
    </row>
    <row r="27" spans="1:11" s="42" customFormat="1" ht="15" customHeight="1">
      <c r="A27" s="1"/>
      <c r="B27" s="8" t="s">
        <v>156</v>
      </c>
      <c r="C27" s="8" t="s">
        <v>43</v>
      </c>
      <c r="D27" s="45">
        <v>3212</v>
      </c>
      <c r="E27" s="49">
        <v>375</v>
      </c>
      <c r="F27" s="50">
        <v>24.3</v>
      </c>
      <c r="G27" s="50">
        <v>10</v>
      </c>
      <c r="H27" s="50">
        <v>4</v>
      </c>
      <c r="I27" s="43" t="s">
        <v>24</v>
      </c>
      <c r="J27" s="43">
        <v>1600</v>
      </c>
      <c r="K27" s="48" t="s">
        <v>75</v>
      </c>
    </row>
    <row r="28" spans="1:14" s="51" customFormat="1" ht="15" customHeight="1">
      <c r="A28" s="1"/>
      <c r="B28" s="94" t="s">
        <v>66</v>
      </c>
      <c r="C28" s="94" t="s">
        <v>5</v>
      </c>
      <c r="D28" s="80">
        <v>3244</v>
      </c>
      <c r="E28" s="67">
        <v>272</v>
      </c>
      <c r="F28" s="56">
        <v>24.75</v>
      </c>
      <c r="G28" s="56">
        <v>9.8</v>
      </c>
      <c r="H28" s="56">
        <v>4.5</v>
      </c>
      <c r="I28" s="57">
        <v>3283</v>
      </c>
      <c r="J28" s="57">
        <v>1800</v>
      </c>
      <c r="K28" s="68" t="s">
        <v>74</v>
      </c>
      <c r="L28" s="42"/>
      <c r="N28" s="1"/>
    </row>
    <row r="29" spans="2:12" s="1" customFormat="1" ht="15" customHeight="1">
      <c r="B29" s="44" t="s">
        <v>195</v>
      </c>
      <c r="C29" s="52" t="s">
        <v>43</v>
      </c>
      <c r="D29" s="45">
        <v>3494</v>
      </c>
      <c r="E29" s="67">
        <v>436</v>
      </c>
      <c r="F29" s="56">
        <v>30.8</v>
      </c>
      <c r="G29" s="56">
        <v>11</v>
      </c>
      <c r="H29" s="56">
        <v>6.1</v>
      </c>
      <c r="I29" s="57">
        <v>3700</v>
      </c>
      <c r="J29" s="57">
        <v>1500</v>
      </c>
      <c r="K29" s="48" t="s">
        <v>196</v>
      </c>
      <c r="L29" s="42"/>
    </row>
    <row r="30" spans="1:11" s="42" customFormat="1" ht="15" customHeight="1">
      <c r="A30" s="1"/>
      <c r="B30" s="53" t="s">
        <v>33</v>
      </c>
      <c r="C30" s="31"/>
      <c r="D30" s="32"/>
      <c r="E30" s="33"/>
      <c r="F30" s="34"/>
      <c r="G30" s="34"/>
      <c r="H30" s="34"/>
      <c r="I30" s="35"/>
      <c r="J30" s="36"/>
      <c r="K30" s="31"/>
    </row>
    <row r="31" spans="1:12" s="10" customFormat="1" ht="15" customHeight="1">
      <c r="A31" s="1"/>
      <c r="B31" s="8" t="s">
        <v>149</v>
      </c>
      <c r="C31" s="8" t="s">
        <v>5</v>
      </c>
      <c r="D31" s="45">
        <v>3255</v>
      </c>
      <c r="E31" s="49">
        <v>417</v>
      </c>
      <c r="F31" s="50">
        <v>30</v>
      </c>
      <c r="G31" s="50">
        <v>11.6</v>
      </c>
      <c r="H31" s="50">
        <v>5.29</v>
      </c>
      <c r="I31" s="43">
        <v>4000</v>
      </c>
      <c r="J31" s="43">
        <v>1800</v>
      </c>
      <c r="K31" s="48" t="s">
        <v>83</v>
      </c>
      <c r="L31" s="42"/>
    </row>
    <row r="32" spans="1:12" s="10" customFormat="1" ht="15" customHeight="1">
      <c r="A32" s="1"/>
      <c r="B32" s="30" t="s">
        <v>206</v>
      </c>
      <c r="C32" s="29"/>
      <c r="D32" s="104"/>
      <c r="E32" s="70"/>
      <c r="F32" s="14"/>
      <c r="G32" s="14"/>
      <c r="H32" s="14"/>
      <c r="I32" s="71"/>
      <c r="J32" s="71"/>
      <c r="K32" s="55"/>
      <c r="L32" s="42"/>
    </row>
    <row r="33" spans="1:12" s="51" customFormat="1" ht="15" customHeight="1">
      <c r="A33" s="1"/>
      <c r="B33" s="52" t="s">
        <v>61</v>
      </c>
      <c r="C33" s="52" t="s">
        <v>45</v>
      </c>
      <c r="D33" s="45">
        <v>3116</v>
      </c>
      <c r="E33" s="49">
        <v>223</v>
      </c>
      <c r="F33" s="50">
        <v>25</v>
      </c>
      <c r="G33" s="50">
        <v>9.2</v>
      </c>
      <c r="H33" s="50">
        <v>4.2</v>
      </c>
      <c r="I33" s="43">
        <v>3350</v>
      </c>
      <c r="J33" s="43">
        <v>1600</v>
      </c>
      <c r="K33" s="48" t="s">
        <v>128</v>
      </c>
      <c r="L33" s="42"/>
    </row>
    <row r="34" spans="1:11" s="42" customFormat="1" ht="15" customHeight="1">
      <c r="A34" s="1"/>
      <c r="B34" s="53" t="s">
        <v>178</v>
      </c>
      <c r="C34" s="82"/>
      <c r="D34" s="83"/>
      <c r="E34" s="84"/>
      <c r="F34" s="85"/>
      <c r="G34" s="85"/>
      <c r="H34" s="85"/>
      <c r="I34" s="86"/>
      <c r="J34" s="86"/>
      <c r="K34" s="87"/>
    </row>
    <row r="35" spans="1:15" s="51" customFormat="1" ht="15" customHeight="1">
      <c r="A35" s="1"/>
      <c r="B35" s="44" t="s">
        <v>182</v>
      </c>
      <c r="C35" s="44" t="s">
        <v>43</v>
      </c>
      <c r="D35" s="45">
        <v>3248</v>
      </c>
      <c r="E35" s="46">
        <v>236</v>
      </c>
      <c r="F35" s="47">
        <v>24.55</v>
      </c>
      <c r="G35" s="47">
        <v>9.7</v>
      </c>
      <c r="H35" s="47">
        <v>4.45</v>
      </c>
      <c r="I35" s="43">
        <v>2520</v>
      </c>
      <c r="J35" s="43">
        <v>1600</v>
      </c>
      <c r="K35" s="48" t="s">
        <v>85</v>
      </c>
      <c r="L35" s="42"/>
      <c r="N35" s="1"/>
      <c r="O35" s="1"/>
    </row>
    <row r="36" spans="2:12" s="1" customFormat="1" ht="15" customHeight="1">
      <c r="B36" s="93" t="s">
        <v>62</v>
      </c>
      <c r="C36" s="93" t="s">
        <v>45</v>
      </c>
      <c r="D36" s="80">
        <v>3095</v>
      </c>
      <c r="E36" s="95">
        <v>223</v>
      </c>
      <c r="F36" s="64">
        <v>22.81</v>
      </c>
      <c r="G36" s="64">
        <v>9.2</v>
      </c>
      <c r="H36" s="64">
        <v>4.2</v>
      </c>
      <c r="I36" s="57" t="s">
        <v>21</v>
      </c>
      <c r="J36" s="57">
        <v>1600</v>
      </c>
      <c r="K36" s="68" t="s">
        <v>127</v>
      </c>
      <c r="L36" s="42"/>
    </row>
    <row r="37" spans="1:12" s="51" customFormat="1" ht="15" customHeight="1">
      <c r="A37" s="1"/>
      <c r="B37" s="52" t="s">
        <v>60</v>
      </c>
      <c r="C37" s="44" t="s">
        <v>44</v>
      </c>
      <c r="D37" s="45">
        <v>2947</v>
      </c>
      <c r="E37" s="49">
        <v>247</v>
      </c>
      <c r="F37" s="50">
        <v>27.01</v>
      </c>
      <c r="G37" s="50">
        <v>9</v>
      </c>
      <c r="H37" s="50">
        <v>4.25</v>
      </c>
      <c r="I37" s="43" t="s">
        <v>7</v>
      </c>
      <c r="J37" s="43">
        <v>1600</v>
      </c>
      <c r="K37" s="48" t="s">
        <v>121</v>
      </c>
      <c r="L37" s="42"/>
    </row>
    <row r="38" spans="2:12" s="1" customFormat="1" ht="15" customHeight="1">
      <c r="B38" s="52" t="s">
        <v>58</v>
      </c>
      <c r="C38" s="52" t="s">
        <v>45</v>
      </c>
      <c r="D38" s="45">
        <v>2864</v>
      </c>
      <c r="E38" s="49">
        <v>239</v>
      </c>
      <c r="F38" s="50">
        <v>27.6</v>
      </c>
      <c r="G38" s="50">
        <v>9</v>
      </c>
      <c r="H38" s="50">
        <v>4.02</v>
      </c>
      <c r="I38" s="43" t="s">
        <v>9</v>
      </c>
      <c r="J38" s="43">
        <v>1200</v>
      </c>
      <c r="K38" s="48" t="s">
        <v>118</v>
      </c>
      <c r="L38" s="42"/>
    </row>
    <row r="39" spans="1:12" s="51" customFormat="1" ht="15" customHeight="1">
      <c r="A39" s="1"/>
      <c r="B39" s="92" t="s">
        <v>181</v>
      </c>
      <c r="C39" s="89"/>
      <c r="D39" s="83"/>
      <c r="E39" s="90"/>
      <c r="F39" s="91"/>
      <c r="G39" s="91"/>
      <c r="H39" s="91"/>
      <c r="I39" s="86"/>
      <c r="J39" s="86"/>
      <c r="K39" s="87"/>
      <c r="L39" s="42"/>
    </row>
    <row r="40" spans="1:11" s="42" customFormat="1" ht="15" customHeight="1">
      <c r="A40" s="1"/>
      <c r="B40" s="52" t="s">
        <v>59</v>
      </c>
      <c r="C40" s="52" t="s">
        <v>45</v>
      </c>
      <c r="D40" s="45">
        <v>3118</v>
      </c>
      <c r="E40" s="49">
        <v>223</v>
      </c>
      <c r="F40" s="50">
        <v>22.81</v>
      </c>
      <c r="G40" s="50">
        <v>9.2</v>
      </c>
      <c r="H40" s="50">
        <v>4.2</v>
      </c>
      <c r="I40" s="43" t="s">
        <v>23</v>
      </c>
      <c r="J40" s="43">
        <v>1600</v>
      </c>
      <c r="K40" s="48" t="s">
        <v>129</v>
      </c>
    </row>
    <row r="41" spans="1:162" s="51" customFormat="1" ht="15" customHeight="1">
      <c r="A41" s="1"/>
      <c r="B41" s="53" t="s">
        <v>34</v>
      </c>
      <c r="C41" s="72"/>
      <c r="D41" s="72"/>
      <c r="E41" s="73"/>
      <c r="F41" s="74"/>
      <c r="G41" s="74"/>
      <c r="H41" s="74"/>
      <c r="I41" s="75"/>
      <c r="J41" s="76"/>
      <c r="K41" s="72"/>
      <c r="L41" s="42"/>
      <c r="FD41" s="54"/>
      <c r="FE41" s="55"/>
      <c r="FF41" s="55"/>
    </row>
    <row r="42" spans="2:12" s="1" customFormat="1" ht="15" customHeight="1">
      <c r="B42" s="8" t="s">
        <v>148</v>
      </c>
      <c r="C42" s="8" t="s">
        <v>5</v>
      </c>
      <c r="D42" s="41">
        <v>3166</v>
      </c>
      <c r="E42" s="38">
        <v>375</v>
      </c>
      <c r="F42" s="39">
        <v>32.54</v>
      </c>
      <c r="G42" s="39">
        <v>10</v>
      </c>
      <c r="H42" s="39">
        <v>4.5</v>
      </c>
      <c r="I42" s="41">
        <v>3221</v>
      </c>
      <c r="J42" s="43">
        <v>900</v>
      </c>
      <c r="K42" s="41" t="s">
        <v>131</v>
      </c>
      <c r="L42" s="42"/>
    </row>
    <row r="43" spans="1:12" s="51" customFormat="1" ht="15" customHeight="1">
      <c r="A43" s="1"/>
      <c r="B43" s="53" t="s">
        <v>35</v>
      </c>
      <c r="C43" s="72"/>
      <c r="D43" s="72"/>
      <c r="E43" s="73"/>
      <c r="F43" s="74"/>
      <c r="G43" s="74"/>
      <c r="H43" s="74"/>
      <c r="I43" s="75"/>
      <c r="J43" s="76"/>
      <c r="K43" s="72"/>
      <c r="L43" s="42"/>
    </row>
    <row r="44" spans="2:12" s="1" customFormat="1" ht="15" customHeight="1">
      <c r="B44" s="8" t="s">
        <v>193</v>
      </c>
      <c r="C44" s="8" t="s">
        <v>43</v>
      </c>
      <c r="D44" s="45">
        <v>3195</v>
      </c>
      <c r="E44" s="49">
        <v>428</v>
      </c>
      <c r="F44" s="50">
        <v>29.73</v>
      </c>
      <c r="G44" s="50">
        <v>11.2</v>
      </c>
      <c r="H44" s="50">
        <v>5.4</v>
      </c>
      <c r="I44" s="43" t="s">
        <v>13</v>
      </c>
      <c r="J44" s="43">
        <v>1600</v>
      </c>
      <c r="K44" s="48" t="s">
        <v>71</v>
      </c>
      <c r="L44" s="42"/>
    </row>
    <row r="45" spans="2:12" s="1" customFormat="1" ht="15" customHeight="1">
      <c r="B45" s="52" t="s">
        <v>190</v>
      </c>
      <c r="C45" s="52" t="s">
        <v>44</v>
      </c>
      <c r="D45" s="45">
        <v>3490</v>
      </c>
      <c r="E45" s="49">
        <v>492</v>
      </c>
      <c r="F45" s="50">
        <v>32</v>
      </c>
      <c r="G45" s="50">
        <v>12.8</v>
      </c>
      <c r="H45" s="50">
        <v>5.4</v>
      </c>
      <c r="I45" s="43">
        <v>5050</v>
      </c>
      <c r="J45" s="43">
        <v>1600</v>
      </c>
      <c r="K45" s="48" t="s">
        <v>191</v>
      </c>
      <c r="L45" s="42"/>
    </row>
    <row r="46" spans="1:15" s="51" customFormat="1" ht="15" customHeight="1">
      <c r="A46" s="1"/>
      <c r="B46" s="52" t="s">
        <v>175</v>
      </c>
      <c r="C46" s="52" t="s">
        <v>5</v>
      </c>
      <c r="D46" s="45">
        <v>3442</v>
      </c>
      <c r="E46" s="49">
        <v>496</v>
      </c>
      <c r="F46" s="50">
        <v>32</v>
      </c>
      <c r="G46" s="50">
        <v>12.8</v>
      </c>
      <c r="H46" s="56">
        <v>5.48</v>
      </c>
      <c r="I46" s="57">
        <v>4882</v>
      </c>
      <c r="J46" s="68">
        <v>2100</v>
      </c>
      <c r="K46" s="48" t="s">
        <v>174</v>
      </c>
      <c r="L46" s="42"/>
      <c r="N46" s="42"/>
      <c r="O46" s="42"/>
    </row>
    <row r="47" spans="1:11" s="42" customFormat="1" ht="15" customHeight="1">
      <c r="A47" s="1"/>
      <c r="B47" s="52" t="s">
        <v>70</v>
      </c>
      <c r="C47" s="52" t="s">
        <v>5</v>
      </c>
      <c r="D47" s="45">
        <v>3395</v>
      </c>
      <c r="E47" s="49">
        <v>496</v>
      </c>
      <c r="F47" s="50">
        <v>32</v>
      </c>
      <c r="G47" s="50">
        <v>12.8</v>
      </c>
      <c r="H47" s="56">
        <v>5.5</v>
      </c>
      <c r="I47" s="43">
        <v>4882</v>
      </c>
      <c r="J47" s="57">
        <v>1600</v>
      </c>
      <c r="K47" s="48" t="s">
        <v>106</v>
      </c>
    </row>
    <row r="48" spans="1:15" s="42" customFormat="1" ht="15" customHeight="1">
      <c r="A48" s="1"/>
      <c r="B48" s="8" t="s">
        <v>165</v>
      </c>
      <c r="C48" s="8" t="s">
        <v>5</v>
      </c>
      <c r="D48" s="45">
        <v>3394</v>
      </c>
      <c r="E48" s="49">
        <v>496</v>
      </c>
      <c r="F48" s="50">
        <v>32</v>
      </c>
      <c r="G48" s="50">
        <v>12.8</v>
      </c>
      <c r="H48" s="9">
        <v>5.5</v>
      </c>
      <c r="I48" s="57">
        <v>4882</v>
      </c>
      <c r="J48" s="57">
        <v>1800</v>
      </c>
      <c r="K48" s="41" t="s">
        <v>105</v>
      </c>
      <c r="N48" s="51"/>
      <c r="O48" s="51"/>
    </row>
    <row r="49" spans="1:162" s="51" customFormat="1" ht="15" customHeight="1">
      <c r="A49" s="1"/>
      <c r="B49" s="52" t="s">
        <v>143</v>
      </c>
      <c r="C49" s="52" t="s">
        <v>43</v>
      </c>
      <c r="D49" s="45">
        <v>3232</v>
      </c>
      <c r="E49" s="49">
        <v>376</v>
      </c>
      <c r="F49" s="50">
        <v>29.25</v>
      </c>
      <c r="G49" s="50">
        <v>10.5</v>
      </c>
      <c r="H49" s="50">
        <v>4.9</v>
      </c>
      <c r="I49" s="43">
        <v>3840</v>
      </c>
      <c r="J49" s="43">
        <v>1600</v>
      </c>
      <c r="K49" s="48" t="s">
        <v>77</v>
      </c>
      <c r="L49" s="42"/>
      <c r="FD49" s="54"/>
      <c r="FE49" s="55"/>
      <c r="FF49" s="55"/>
    </row>
    <row r="50" spans="1:11" s="42" customFormat="1" ht="15" customHeight="1">
      <c r="A50" s="1"/>
      <c r="B50" s="52" t="s">
        <v>144</v>
      </c>
      <c r="C50" s="52" t="s">
        <v>43</v>
      </c>
      <c r="D50" s="45">
        <v>3227</v>
      </c>
      <c r="E50" s="49">
        <v>376</v>
      </c>
      <c r="F50" s="50">
        <v>29.25</v>
      </c>
      <c r="G50" s="50">
        <v>10.5</v>
      </c>
      <c r="H50" s="50">
        <v>4.9</v>
      </c>
      <c r="I50" s="43">
        <v>3840</v>
      </c>
      <c r="J50" s="43">
        <v>1600</v>
      </c>
      <c r="K50" s="48" t="s">
        <v>76</v>
      </c>
    </row>
    <row r="51" spans="12:15" s="51" customFormat="1" ht="15" customHeight="1">
      <c r="L51" s="42"/>
      <c r="N51" s="29"/>
      <c r="O51" s="29"/>
    </row>
    <row r="52" spans="2:14" s="1" customFormat="1" ht="15" customHeight="1">
      <c r="B52" s="44" t="s">
        <v>197</v>
      </c>
      <c r="C52" s="52" t="s">
        <v>198</v>
      </c>
      <c r="D52" s="45">
        <v>3498</v>
      </c>
      <c r="E52" s="67">
        <v>492</v>
      </c>
      <c r="F52" s="56">
        <v>32</v>
      </c>
      <c r="G52" s="56">
        <v>12.77</v>
      </c>
      <c r="H52" s="56">
        <v>5.52</v>
      </c>
      <c r="I52" s="57">
        <v>4000</v>
      </c>
      <c r="J52" s="57">
        <v>1600</v>
      </c>
      <c r="K52" s="48" t="s">
        <v>199</v>
      </c>
      <c r="L52" s="42"/>
      <c r="N52" s="51"/>
    </row>
    <row r="53" spans="1:12" s="51" customFormat="1" ht="15" customHeight="1">
      <c r="A53" s="1"/>
      <c r="B53" s="53" t="s">
        <v>36</v>
      </c>
      <c r="C53" s="72"/>
      <c r="D53" s="72"/>
      <c r="E53" s="73"/>
      <c r="F53" s="74"/>
      <c r="G53" s="74"/>
      <c r="H53" s="74"/>
      <c r="I53" s="75"/>
      <c r="J53" s="76"/>
      <c r="K53" s="72"/>
      <c r="L53" s="42"/>
    </row>
    <row r="54" spans="2:15" s="1" customFormat="1" ht="15" customHeight="1">
      <c r="B54" s="8" t="s">
        <v>139</v>
      </c>
      <c r="C54" s="8" t="s">
        <v>43</v>
      </c>
      <c r="D54" s="45">
        <v>3335</v>
      </c>
      <c r="E54" s="38">
        <v>428</v>
      </c>
      <c r="F54" s="39">
        <v>29.73</v>
      </c>
      <c r="G54" s="39">
        <v>11.2</v>
      </c>
      <c r="H54" s="39">
        <v>5.4</v>
      </c>
      <c r="I54" s="41">
        <v>4000</v>
      </c>
      <c r="J54" s="43">
        <v>1757</v>
      </c>
      <c r="K54" s="41" t="s">
        <v>91</v>
      </c>
      <c r="L54" s="42"/>
      <c r="N54" s="51"/>
      <c r="O54" s="51"/>
    </row>
    <row r="55" spans="1:15" s="42" customFormat="1" ht="15" customHeight="1">
      <c r="A55" s="1"/>
      <c r="B55" s="44" t="s">
        <v>65</v>
      </c>
      <c r="C55" s="44" t="s">
        <v>43</v>
      </c>
      <c r="D55" s="45">
        <v>3251</v>
      </c>
      <c r="E55" s="46">
        <v>375</v>
      </c>
      <c r="F55" s="47">
        <v>31.6</v>
      </c>
      <c r="G55" s="47">
        <v>10.5</v>
      </c>
      <c r="H55" s="47">
        <v>4.9</v>
      </c>
      <c r="I55" s="43">
        <v>3840</v>
      </c>
      <c r="J55" s="43">
        <v>1600</v>
      </c>
      <c r="K55" s="48" t="s">
        <v>84</v>
      </c>
      <c r="N55" s="51"/>
      <c r="O55" s="51"/>
    </row>
    <row r="56" spans="1:15" s="42" customFormat="1" ht="15" customHeight="1">
      <c r="A56" s="1"/>
      <c r="B56" s="52" t="s">
        <v>154</v>
      </c>
      <c r="C56" s="52" t="s">
        <v>5</v>
      </c>
      <c r="D56" s="45">
        <v>3400</v>
      </c>
      <c r="E56" s="49">
        <v>268</v>
      </c>
      <c r="F56" s="50">
        <v>23.98</v>
      </c>
      <c r="G56" s="50">
        <v>10.7</v>
      </c>
      <c r="H56" s="50">
        <v>4.6</v>
      </c>
      <c r="I56" s="43">
        <v>4200</v>
      </c>
      <c r="J56" s="43">
        <v>1800</v>
      </c>
      <c r="K56" s="48" t="s">
        <v>110</v>
      </c>
      <c r="N56" s="51"/>
      <c r="O56" s="51"/>
    </row>
    <row r="57" spans="1:162" s="51" customFormat="1" ht="15" customHeight="1">
      <c r="A57" s="1"/>
      <c r="B57" s="52" t="s">
        <v>152</v>
      </c>
      <c r="C57" s="52" t="s">
        <v>6</v>
      </c>
      <c r="D57" s="45">
        <v>3399</v>
      </c>
      <c r="E57" s="49">
        <v>268</v>
      </c>
      <c r="F57" s="50">
        <v>23.98</v>
      </c>
      <c r="G57" s="50">
        <v>10.7</v>
      </c>
      <c r="H57" s="56">
        <v>4.6</v>
      </c>
      <c r="I57" s="57">
        <v>4200</v>
      </c>
      <c r="J57" s="57">
        <v>1600</v>
      </c>
      <c r="K57" s="48" t="s">
        <v>109</v>
      </c>
      <c r="L57" s="42"/>
      <c r="FD57" s="54"/>
      <c r="FE57" s="55"/>
      <c r="FF57" s="55"/>
    </row>
    <row r="58" spans="1:15" s="1" customFormat="1" ht="15" customHeight="1">
      <c r="A58" s="29"/>
      <c r="B58" s="8" t="s">
        <v>153</v>
      </c>
      <c r="C58" s="8" t="s">
        <v>43</v>
      </c>
      <c r="D58" s="37">
        <v>3378</v>
      </c>
      <c r="E58" s="38">
        <v>316</v>
      </c>
      <c r="F58" s="39">
        <v>23.07</v>
      </c>
      <c r="G58" s="39">
        <v>11</v>
      </c>
      <c r="H58" s="39">
        <v>4.6</v>
      </c>
      <c r="I58" s="40" t="s">
        <v>29</v>
      </c>
      <c r="J58" s="40">
        <v>1600</v>
      </c>
      <c r="K58" s="41" t="s">
        <v>100</v>
      </c>
      <c r="L58" s="42"/>
      <c r="N58" s="42"/>
      <c r="O58" s="42"/>
    </row>
    <row r="59" spans="2:14" s="1" customFormat="1" ht="15" customHeight="1">
      <c r="B59" s="44" t="s">
        <v>200</v>
      </c>
      <c r="C59" s="52" t="s">
        <v>201</v>
      </c>
      <c r="D59" s="45">
        <v>3502</v>
      </c>
      <c r="E59" s="67">
        <v>312</v>
      </c>
      <c r="F59" s="56">
        <v>24.4</v>
      </c>
      <c r="G59" s="56">
        <v>11.25</v>
      </c>
      <c r="H59" s="56">
        <v>4.38</v>
      </c>
      <c r="I59" s="57">
        <v>4200</v>
      </c>
      <c r="J59" s="57">
        <v>1600</v>
      </c>
      <c r="K59" s="48" t="s">
        <v>202</v>
      </c>
      <c r="L59" s="42"/>
      <c r="N59" s="42"/>
    </row>
    <row r="60" spans="2:12" s="1" customFormat="1" ht="15" customHeight="1">
      <c r="B60" s="44" t="s">
        <v>203</v>
      </c>
      <c r="C60" s="52" t="s">
        <v>201</v>
      </c>
      <c r="D60" s="45">
        <v>3505</v>
      </c>
      <c r="E60" s="67">
        <v>499</v>
      </c>
      <c r="F60" s="56">
        <v>29.4</v>
      </c>
      <c r="G60" s="56">
        <v>13.3</v>
      </c>
      <c r="H60" s="56">
        <v>5.5</v>
      </c>
      <c r="I60" s="57">
        <v>5050</v>
      </c>
      <c r="J60" s="57">
        <v>1600</v>
      </c>
      <c r="K60" s="48" t="s">
        <v>204</v>
      </c>
      <c r="L60" s="42"/>
    </row>
    <row r="61" spans="1:162" s="51" customFormat="1" ht="15" customHeight="1">
      <c r="A61" s="1"/>
      <c r="B61" s="53" t="s">
        <v>37</v>
      </c>
      <c r="C61" s="54"/>
      <c r="D61" s="54"/>
      <c r="E61" s="70"/>
      <c r="F61" s="14"/>
      <c r="G61" s="14"/>
      <c r="H61" s="14"/>
      <c r="I61" s="55"/>
      <c r="J61" s="71"/>
      <c r="K61" s="54"/>
      <c r="L61" s="42"/>
      <c r="N61" s="42"/>
      <c r="O61" s="42"/>
      <c r="FD61" s="54"/>
      <c r="FE61" s="55"/>
      <c r="FF61" s="55"/>
    </row>
    <row r="62" spans="1:15" s="42" customFormat="1" ht="15" customHeight="1">
      <c r="A62" s="1"/>
      <c r="B62" s="8" t="s">
        <v>48</v>
      </c>
      <c r="C62" s="8" t="s">
        <v>43</v>
      </c>
      <c r="D62" s="37">
        <v>3375</v>
      </c>
      <c r="E62" s="38">
        <v>316</v>
      </c>
      <c r="F62" s="39">
        <v>23.07</v>
      </c>
      <c r="G62" s="39">
        <v>11</v>
      </c>
      <c r="H62" s="39">
        <v>4.6</v>
      </c>
      <c r="I62" s="40" t="s">
        <v>29</v>
      </c>
      <c r="J62" s="40">
        <v>1600</v>
      </c>
      <c r="K62" s="41" t="s">
        <v>97</v>
      </c>
      <c r="N62" s="1"/>
      <c r="O62" s="1"/>
    </row>
    <row r="63" spans="1:162" s="51" customFormat="1" ht="15" customHeight="1">
      <c r="A63" s="1"/>
      <c r="B63" s="8" t="s">
        <v>163</v>
      </c>
      <c r="C63" s="52" t="s">
        <v>44</v>
      </c>
      <c r="D63" s="45">
        <v>3388</v>
      </c>
      <c r="E63" s="49">
        <v>321</v>
      </c>
      <c r="F63" s="50">
        <v>30.5</v>
      </c>
      <c r="G63" s="50">
        <v>11</v>
      </c>
      <c r="H63" s="56">
        <v>4.5</v>
      </c>
      <c r="I63" s="43">
        <v>4000</v>
      </c>
      <c r="J63" s="57">
        <v>1600</v>
      </c>
      <c r="K63" s="41" t="s">
        <v>108</v>
      </c>
      <c r="L63" s="42"/>
      <c r="FD63" s="54"/>
      <c r="FE63" s="55"/>
      <c r="FF63" s="55"/>
    </row>
    <row r="64" spans="1:15" s="42" customFormat="1" ht="15" customHeight="1">
      <c r="A64" s="1"/>
      <c r="B64" s="88" t="s">
        <v>132</v>
      </c>
      <c r="C64" s="82"/>
      <c r="D64" s="83"/>
      <c r="E64" s="84"/>
      <c r="F64" s="85"/>
      <c r="G64" s="85"/>
      <c r="H64" s="85"/>
      <c r="I64" s="86"/>
      <c r="J64" s="86"/>
      <c r="K64" s="87"/>
      <c r="N64" s="51"/>
      <c r="O64" s="51"/>
    </row>
    <row r="65" spans="1:15" s="51" customFormat="1" ht="15" customHeight="1">
      <c r="A65" s="1"/>
      <c r="B65" s="8" t="s">
        <v>133</v>
      </c>
      <c r="C65" s="8" t="s">
        <v>43</v>
      </c>
      <c r="D65" s="45">
        <v>3281</v>
      </c>
      <c r="E65" s="38">
        <v>435</v>
      </c>
      <c r="F65" s="39">
        <v>29.73</v>
      </c>
      <c r="G65" s="39">
        <v>11.2</v>
      </c>
      <c r="H65" s="39">
        <v>5.4</v>
      </c>
      <c r="I65" s="41">
        <v>4000</v>
      </c>
      <c r="J65" s="43">
        <v>1600</v>
      </c>
      <c r="K65" s="41" t="s">
        <v>89</v>
      </c>
      <c r="L65" s="42"/>
      <c r="N65" s="42"/>
      <c r="O65" s="42"/>
    </row>
    <row r="66" spans="1:162" s="51" customFormat="1" ht="15" customHeight="1">
      <c r="A66" s="1"/>
      <c r="B66" s="88" t="s">
        <v>38</v>
      </c>
      <c r="C66" s="106"/>
      <c r="D66" s="107"/>
      <c r="E66" s="116"/>
      <c r="F66" s="117"/>
      <c r="G66" s="117"/>
      <c r="H66" s="117"/>
      <c r="I66" s="108"/>
      <c r="J66" s="108"/>
      <c r="K66" s="109"/>
      <c r="L66" s="42"/>
      <c r="FD66" s="54"/>
      <c r="FE66" s="55"/>
      <c r="FF66" s="55"/>
    </row>
    <row r="67" spans="2:15" s="1" customFormat="1" ht="15" customHeight="1">
      <c r="B67" s="8" t="s">
        <v>158</v>
      </c>
      <c r="C67" s="8" t="s">
        <v>44</v>
      </c>
      <c r="D67" s="37">
        <v>3359</v>
      </c>
      <c r="E67" s="38">
        <v>463</v>
      </c>
      <c r="F67" s="39">
        <v>31</v>
      </c>
      <c r="G67" s="39">
        <v>11</v>
      </c>
      <c r="H67" s="39">
        <v>5</v>
      </c>
      <c r="I67" s="40">
        <v>4000</v>
      </c>
      <c r="J67" s="40">
        <v>1600</v>
      </c>
      <c r="K67" s="48" t="s">
        <v>94</v>
      </c>
      <c r="L67" s="42"/>
      <c r="N67" s="42"/>
      <c r="O67" s="42"/>
    </row>
    <row r="68" spans="1:162" s="51" customFormat="1" ht="15" customHeight="1">
      <c r="A68" s="1"/>
      <c r="B68" s="97" t="s">
        <v>69</v>
      </c>
      <c r="C68" s="97" t="s">
        <v>44</v>
      </c>
      <c r="D68" s="98">
        <v>3250</v>
      </c>
      <c r="E68" s="99">
        <v>463</v>
      </c>
      <c r="F68" s="100">
        <v>30.5</v>
      </c>
      <c r="G68" s="100">
        <v>11</v>
      </c>
      <c r="H68" s="100">
        <v>5.6</v>
      </c>
      <c r="I68" s="101">
        <v>3650</v>
      </c>
      <c r="J68" s="101">
        <v>1600</v>
      </c>
      <c r="K68" s="102" t="s">
        <v>80</v>
      </c>
      <c r="L68" s="42"/>
      <c r="N68" s="42"/>
      <c r="O68" s="42"/>
      <c r="FD68" s="54"/>
      <c r="FE68" s="55"/>
      <c r="FF68" s="55"/>
    </row>
    <row r="69" spans="2:12" s="1" customFormat="1" ht="15" customHeight="1">
      <c r="B69" s="30" t="s">
        <v>39</v>
      </c>
      <c r="C69" s="118"/>
      <c r="D69" s="118"/>
      <c r="E69" s="119"/>
      <c r="F69" s="120"/>
      <c r="G69" s="120"/>
      <c r="H69" s="120"/>
      <c r="I69" s="121"/>
      <c r="J69" s="122"/>
      <c r="K69" s="118"/>
      <c r="L69" s="42"/>
    </row>
    <row r="70" spans="2:15" s="1" customFormat="1" ht="15" customHeight="1">
      <c r="B70" s="8" t="s">
        <v>68</v>
      </c>
      <c r="C70" s="8" t="s">
        <v>44</v>
      </c>
      <c r="D70" s="37">
        <v>3358</v>
      </c>
      <c r="E70" s="38">
        <v>463</v>
      </c>
      <c r="F70" s="39">
        <v>31</v>
      </c>
      <c r="G70" s="39">
        <v>11</v>
      </c>
      <c r="H70" s="39">
        <v>5</v>
      </c>
      <c r="I70" s="40">
        <v>4000</v>
      </c>
      <c r="J70" s="40">
        <v>1600</v>
      </c>
      <c r="K70" s="48" t="s">
        <v>93</v>
      </c>
      <c r="L70" s="42"/>
      <c r="N70" s="51"/>
      <c r="O70" s="51"/>
    </row>
    <row r="71" spans="1:162" s="51" customFormat="1" ht="15" customHeight="1">
      <c r="A71" s="1"/>
      <c r="B71" s="8" t="s">
        <v>147</v>
      </c>
      <c r="C71" s="38" t="s">
        <v>5</v>
      </c>
      <c r="D71" s="45">
        <v>3371</v>
      </c>
      <c r="E71" s="38">
        <v>493</v>
      </c>
      <c r="F71" s="39">
        <v>30.33</v>
      </c>
      <c r="G71" s="39">
        <v>12.4</v>
      </c>
      <c r="H71" s="39">
        <v>5.4</v>
      </c>
      <c r="I71" s="40">
        <v>4000</v>
      </c>
      <c r="J71" s="40">
        <v>1600</v>
      </c>
      <c r="K71" s="41" t="s">
        <v>104</v>
      </c>
      <c r="L71" s="42"/>
      <c r="FD71" s="54"/>
      <c r="FE71" s="55"/>
      <c r="FF71" s="55"/>
    </row>
    <row r="72" spans="1:162" s="51" customFormat="1" ht="15" customHeight="1">
      <c r="A72" s="1"/>
      <c r="B72" s="137" t="s">
        <v>164</v>
      </c>
      <c r="C72" s="58" t="s">
        <v>44</v>
      </c>
      <c r="D72" s="59">
        <v>3389</v>
      </c>
      <c r="E72" s="138">
        <v>471</v>
      </c>
      <c r="F72" s="139">
        <v>29.16</v>
      </c>
      <c r="G72" s="139">
        <v>11</v>
      </c>
      <c r="H72" s="140">
        <v>5.6</v>
      </c>
      <c r="I72" s="62">
        <v>4000</v>
      </c>
      <c r="J72" s="141">
        <v>1800</v>
      </c>
      <c r="K72" s="142" t="s">
        <v>107</v>
      </c>
      <c r="L72" s="42"/>
      <c r="FD72" s="54"/>
      <c r="FE72" s="55"/>
      <c r="FF72" s="55"/>
    </row>
    <row r="73" spans="1:162" s="51" customFormat="1" ht="15" customHeight="1">
      <c r="A73" s="1"/>
      <c r="B73" s="30" t="s">
        <v>207</v>
      </c>
      <c r="C73" s="123"/>
      <c r="D73" s="124"/>
      <c r="E73" s="125"/>
      <c r="F73" s="126"/>
      <c r="G73" s="126"/>
      <c r="H73" s="126"/>
      <c r="I73" s="127"/>
      <c r="J73" s="127"/>
      <c r="K73" s="121"/>
      <c r="L73" s="42"/>
      <c r="FD73" s="54"/>
      <c r="FE73" s="55"/>
      <c r="FF73" s="55"/>
    </row>
    <row r="74" spans="1:12" s="51" customFormat="1" ht="15" customHeight="1">
      <c r="A74" s="1"/>
      <c r="B74" s="132" t="s">
        <v>146</v>
      </c>
      <c r="C74" s="132" t="s">
        <v>43</v>
      </c>
      <c r="D74" s="133">
        <v>3373</v>
      </c>
      <c r="E74" s="134">
        <v>316</v>
      </c>
      <c r="F74" s="135">
        <v>23.07</v>
      </c>
      <c r="G74" s="135">
        <v>11</v>
      </c>
      <c r="H74" s="135">
        <v>4.6</v>
      </c>
      <c r="I74" s="136" t="s">
        <v>29</v>
      </c>
      <c r="J74" s="136">
        <v>1600</v>
      </c>
      <c r="K74" s="143" t="s">
        <v>98</v>
      </c>
      <c r="L74" s="42"/>
    </row>
    <row r="75" spans="2:12" s="1" customFormat="1" ht="15" customHeight="1">
      <c r="B75" s="8" t="s">
        <v>184</v>
      </c>
      <c r="C75" s="8" t="s">
        <v>43</v>
      </c>
      <c r="D75" s="45">
        <v>3409</v>
      </c>
      <c r="E75" s="38">
        <v>316</v>
      </c>
      <c r="F75" s="39">
        <v>24.7</v>
      </c>
      <c r="G75" s="39">
        <v>11</v>
      </c>
      <c r="H75" s="9">
        <v>4.6</v>
      </c>
      <c r="I75" s="78" t="s">
        <v>176</v>
      </c>
      <c r="J75" s="57">
        <v>3840</v>
      </c>
      <c r="K75" s="41" t="s">
        <v>111</v>
      </c>
      <c r="L75" s="42"/>
    </row>
    <row r="76" spans="1:162" s="51" customFormat="1" ht="15" customHeight="1">
      <c r="A76" s="1"/>
      <c r="B76" s="8" t="s">
        <v>151</v>
      </c>
      <c r="C76" s="8" t="s">
        <v>5</v>
      </c>
      <c r="D76" s="37">
        <v>3343</v>
      </c>
      <c r="E76" s="38">
        <v>472</v>
      </c>
      <c r="F76" s="39">
        <v>31.6</v>
      </c>
      <c r="G76" s="39">
        <v>11</v>
      </c>
      <c r="H76" s="39">
        <v>5.3</v>
      </c>
      <c r="I76" s="40">
        <v>4000</v>
      </c>
      <c r="J76" s="40">
        <v>1600</v>
      </c>
      <c r="K76" s="48" t="s">
        <v>95</v>
      </c>
      <c r="L76" s="42"/>
      <c r="FD76" s="54"/>
      <c r="FE76" s="55"/>
      <c r="FF76" s="55"/>
    </row>
    <row r="77" spans="1:163" s="42" customFormat="1" ht="15" customHeight="1">
      <c r="A77" s="1"/>
      <c r="B77" s="93" t="s">
        <v>160</v>
      </c>
      <c r="C77" s="94" t="s">
        <v>47</v>
      </c>
      <c r="D77" s="80">
        <v>2883</v>
      </c>
      <c r="E77" s="67">
        <v>90.44</v>
      </c>
      <c r="F77" s="56">
        <v>18</v>
      </c>
      <c r="G77" s="56">
        <v>7</v>
      </c>
      <c r="H77" s="56">
        <v>2.9</v>
      </c>
      <c r="I77" s="57" t="s">
        <v>16</v>
      </c>
      <c r="J77" s="57">
        <v>1800</v>
      </c>
      <c r="K77" s="68" t="s">
        <v>116</v>
      </c>
      <c r="FC77" s="51"/>
      <c r="FD77" s="54"/>
      <c r="FE77" s="55"/>
      <c r="FF77" s="55"/>
      <c r="FG77" s="51"/>
    </row>
    <row r="78" spans="1:162" s="51" customFormat="1" ht="15" customHeight="1">
      <c r="A78" s="1"/>
      <c r="B78" s="53" t="s">
        <v>40</v>
      </c>
      <c r="C78" s="118"/>
      <c r="D78" s="118"/>
      <c r="E78" s="119"/>
      <c r="F78" s="120"/>
      <c r="G78" s="120"/>
      <c r="H78" s="120"/>
      <c r="I78" s="121"/>
      <c r="J78" s="122"/>
      <c r="K78" s="118"/>
      <c r="L78" s="42"/>
      <c r="FD78" s="54"/>
      <c r="FE78" s="55"/>
      <c r="FF78" s="55"/>
    </row>
    <row r="79" spans="1:162" s="51" customFormat="1" ht="15" customHeight="1">
      <c r="A79" s="1"/>
      <c r="B79" s="94" t="s">
        <v>159</v>
      </c>
      <c r="C79" s="94" t="s">
        <v>5</v>
      </c>
      <c r="D79" s="80">
        <v>3022</v>
      </c>
      <c r="E79" s="67">
        <v>258</v>
      </c>
      <c r="F79" s="56">
        <v>26</v>
      </c>
      <c r="G79" s="56">
        <v>9.4</v>
      </c>
      <c r="H79" s="56">
        <v>4.3</v>
      </c>
      <c r="I79" s="57" t="s">
        <v>15</v>
      </c>
      <c r="J79" s="57">
        <v>1600</v>
      </c>
      <c r="K79" s="68" t="s">
        <v>122</v>
      </c>
      <c r="L79" s="42"/>
      <c r="FD79" s="54"/>
      <c r="FE79" s="55"/>
      <c r="FF79" s="55"/>
    </row>
    <row r="80" spans="1:162" s="51" customFormat="1" ht="15" customHeight="1">
      <c r="A80" s="1"/>
      <c r="B80" s="105" t="s">
        <v>41</v>
      </c>
      <c r="C80" s="118"/>
      <c r="D80" s="118"/>
      <c r="E80" s="119"/>
      <c r="F80" s="120"/>
      <c r="G80" s="120"/>
      <c r="H80" s="120"/>
      <c r="I80" s="121"/>
      <c r="J80" s="122"/>
      <c r="K80" s="118"/>
      <c r="L80" s="42"/>
      <c r="FD80" s="54"/>
      <c r="FE80" s="55"/>
      <c r="FF80" s="55"/>
    </row>
    <row r="81" spans="1:163" s="42" customFormat="1" ht="15" customHeight="1">
      <c r="A81" s="1"/>
      <c r="B81" s="52" t="s">
        <v>51</v>
      </c>
      <c r="C81" s="52" t="s">
        <v>5</v>
      </c>
      <c r="D81" s="45">
        <v>2896</v>
      </c>
      <c r="E81" s="49">
        <v>303</v>
      </c>
      <c r="F81" s="50">
        <v>30.46</v>
      </c>
      <c r="G81" s="50">
        <v>9.4</v>
      </c>
      <c r="H81" s="50">
        <v>4.2</v>
      </c>
      <c r="I81" s="43" t="s">
        <v>8</v>
      </c>
      <c r="J81" s="43">
        <v>720</v>
      </c>
      <c r="K81" s="48" t="s">
        <v>119</v>
      </c>
      <c r="FC81" s="51"/>
      <c r="FD81" s="54"/>
      <c r="FE81" s="55"/>
      <c r="FF81" s="55"/>
      <c r="FG81" s="51"/>
    </row>
    <row r="82" spans="2:12" s="1" customFormat="1" ht="15" customHeight="1">
      <c r="B82" s="52" t="s">
        <v>188</v>
      </c>
      <c r="C82" s="52" t="s">
        <v>192</v>
      </c>
      <c r="D82" s="45">
        <v>3480</v>
      </c>
      <c r="E82" s="49">
        <v>217</v>
      </c>
      <c r="F82" s="50">
        <v>29</v>
      </c>
      <c r="G82" s="50">
        <v>8.6</v>
      </c>
      <c r="H82" s="50">
        <v>0</v>
      </c>
      <c r="I82" s="43">
        <v>2088</v>
      </c>
      <c r="J82" s="43">
        <v>1600</v>
      </c>
      <c r="K82" s="48" t="s">
        <v>189</v>
      </c>
      <c r="L82" s="42"/>
    </row>
    <row r="83" spans="1:162" s="51" customFormat="1" ht="15" customHeight="1">
      <c r="A83" s="1"/>
      <c r="B83" s="44" t="s">
        <v>170</v>
      </c>
      <c r="C83" s="52" t="s">
        <v>46</v>
      </c>
      <c r="D83" s="45">
        <v>3422</v>
      </c>
      <c r="E83" s="49">
        <v>145</v>
      </c>
      <c r="F83" s="56">
        <v>29</v>
      </c>
      <c r="G83" s="56">
        <v>7.92</v>
      </c>
      <c r="H83" s="56">
        <v>2.67</v>
      </c>
      <c r="I83" s="68">
        <v>1200</v>
      </c>
      <c r="J83" s="57">
        <v>375</v>
      </c>
      <c r="K83" s="68" t="s">
        <v>172</v>
      </c>
      <c r="L83" s="42"/>
      <c r="FD83" s="54"/>
      <c r="FE83" s="55"/>
      <c r="FF83" s="55"/>
    </row>
    <row r="84" spans="1:162" s="51" customFormat="1" ht="15" customHeight="1">
      <c r="A84" s="1"/>
      <c r="B84" s="79" t="s">
        <v>141</v>
      </c>
      <c r="C84" s="79" t="s">
        <v>5</v>
      </c>
      <c r="D84" s="80">
        <v>3305</v>
      </c>
      <c r="E84" s="81">
        <v>463</v>
      </c>
      <c r="F84" s="9">
        <v>31</v>
      </c>
      <c r="G84" s="9">
        <v>11</v>
      </c>
      <c r="H84" s="9">
        <v>5.6</v>
      </c>
      <c r="I84" s="78">
        <v>2682</v>
      </c>
      <c r="J84" s="57">
        <v>1600</v>
      </c>
      <c r="K84" s="78" t="s">
        <v>90</v>
      </c>
      <c r="L84" s="42"/>
      <c r="N84" s="1"/>
      <c r="FD84" s="54"/>
      <c r="FE84" s="55"/>
      <c r="FF84" s="55"/>
    </row>
    <row r="85" spans="1:162" s="51" customFormat="1" ht="15" customHeight="1">
      <c r="A85" s="1"/>
      <c r="B85" s="8" t="s">
        <v>157</v>
      </c>
      <c r="C85" s="8" t="s">
        <v>43</v>
      </c>
      <c r="D85" s="45">
        <v>3264</v>
      </c>
      <c r="E85" s="38">
        <v>269</v>
      </c>
      <c r="F85" s="39">
        <v>24.5</v>
      </c>
      <c r="G85" s="39">
        <v>10.2</v>
      </c>
      <c r="H85" s="39">
        <v>4.6</v>
      </c>
      <c r="I85" s="41">
        <v>3650</v>
      </c>
      <c r="J85" s="43">
        <v>1600</v>
      </c>
      <c r="K85" s="41" t="s">
        <v>87</v>
      </c>
      <c r="L85" s="42"/>
      <c r="N85" s="1"/>
      <c r="FD85" s="54"/>
      <c r="FE85" s="55"/>
      <c r="FF85" s="55"/>
    </row>
    <row r="86" spans="2:12" s="1" customFormat="1" ht="15" customHeight="1">
      <c r="B86" s="52" t="s">
        <v>136</v>
      </c>
      <c r="C86" s="52" t="s">
        <v>5</v>
      </c>
      <c r="D86" s="45">
        <v>3042</v>
      </c>
      <c r="E86" s="49">
        <v>316</v>
      </c>
      <c r="F86" s="50">
        <v>34.5</v>
      </c>
      <c r="G86" s="50">
        <v>9.8</v>
      </c>
      <c r="H86" s="50">
        <v>4.5</v>
      </c>
      <c r="I86" s="43" t="s">
        <v>19</v>
      </c>
      <c r="J86" s="43">
        <v>1600</v>
      </c>
      <c r="K86" s="48" t="s">
        <v>123</v>
      </c>
      <c r="L86" s="42"/>
    </row>
    <row r="87" spans="2:12" s="1" customFormat="1" ht="15" customHeight="1">
      <c r="B87" s="52" t="s">
        <v>54</v>
      </c>
      <c r="C87" s="52" t="s">
        <v>171</v>
      </c>
      <c r="D87" s="45">
        <v>2923</v>
      </c>
      <c r="E87" s="49">
        <v>261.58</v>
      </c>
      <c r="F87" s="50">
        <v>29.21</v>
      </c>
      <c r="G87" s="50">
        <v>8.53</v>
      </c>
      <c r="H87" s="50">
        <v>4.45</v>
      </c>
      <c r="I87" s="43" t="s">
        <v>10</v>
      </c>
      <c r="J87" s="43">
        <v>1225</v>
      </c>
      <c r="K87" s="48" t="s">
        <v>113</v>
      </c>
      <c r="L87" s="42"/>
    </row>
    <row r="88" spans="1:15" s="51" customFormat="1" ht="15" customHeight="1">
      <c r="A88" s="1"/>
      <c r="B88" s="52" t="s">
        <v>183</v>
      </c>
      <c r="C88" s="52" t="s">
        <v>167</v>
      </c>
      <c r="D88" s="45">
        <v>2509</v>
      </c>
      <c r="E88" s="49">
        <v>279.55</v>
      </c>
      <c r="F88" s="50">
        <v>28.61</v>
      </c>
      <c r="G88" s="50">
        <v>10.1</v>
      </c>
      <c r="H88" s="50">
        <v>3.31</v>
      </c>
      <c r="I88" s="43">
        <v>4200</v>
      </c>
      <c r="J88" s="43">
        <v>600</v>
      </c>
      <c r="K88" s="48" t="s">
        <v>114</v>
      </c>
      <c r="L88" s="42"/>
      <c r="N88" s="1"/>
      <c r="O88" s="1"/>
    </row>
    <row r="89" spans="1:15" s="42" customFormat="1" ht="15" customHeight="1">
      <c r="A89" s="1"/>
      <c r="B89" s="44" t="s">
        <v>168</v>
      </c>
      <c r="C89" s="44" t="s">
        <v>171</v>
      </c>
      <c r="D89" s="45">
        <v>2463</v>
      </c>
      <c r="E89" s="46">
        <v>144.4</v>
      </c>
      <c r="F89" s="47">
        <v>27.36</v>
      </c>
      <c r="G89" s="47">
        <v>7.5</v>
      </c>
      <c r="H89" s="47">
        <v>3.84</v>
      </c>
      <c r="I89" s="43">
        <v>1580</v>
      </c>
      <c r="J89" s="43">
        <v>392</v>
      </c>
      <c r="K89" s="48" t="s">
        <v>112</v>
      </c>
      <c r="N89" s="1"/>
      <c r="O89" s="1"/>
    </row>
    <row r="90" spans="2:14" s="1" customFormat="1" ht="15" customHeight="1">
      <c r="B90" s="53" t="s">
        <v>42</v>
      </c>
      <c r="C90" s="118"/>
      <c r="D90" s="118"/>
      <c r="E90" s="119"/>
      <c r="F90" s="120"/>
      <c r="G90" s="120"/>
      <c r="H90" s="120"/>
      <c r="I90" s="121"/>
      <c r="J90" s="122"/>
      <c r="K90" s="118"/>
      <c r="L90" s="42"/>
      <c r="N90" s="51"/>
    </row>
    <row r="91" spans="1:15" s="29" customFormat="1" ht="15" customHeight="1">
      <c r="A91" s="1"/>
      <c r="B91" s="8" t="s">
        <v>138</v>
      </c>
      <c r="C91" s="8" t="s">
        <v>43</v>
      </c>
      <c r="D91" s="37">
        <v>3347</v>
      </c>
      <c r="E91" s="65">
        <v>433</v>
      </c>
      <c r="F91" s="66">
        <v>33</v>
      </c>
      <c r="G91" s="66">
        <v>11</v>
      </c>
      <c r="H91" s="66">
        <v>5</v>
      </c>
      <c r="I91" s="41">
        <v>4480</v>
      </c>
      <c r="J91" s="40">
        <v>1600</v>
      </c>
      <c r="K91" s="41" t="s">
        <v>96</v>
      </c>
      <c r="L91" s="42"/>
      <c r="N91" s="1"/>
      <c r="O91" s="1"/>
    </row>
    <row r="92" spans="2:14" s="1" customFormat="1" ht="15" customHeight="1">
      <c r="B92" s="52" t="s">
        <v>179</v>
      </c>
      <c r="C92" s="52" t="s">
        <v>43</v>
      </c>
      <c r="D92" s="45">
        <v>3468</v>
      </c>
      <c r="E92" s="49">
        <v>2528</v>
      </c>
      <c r="F92" s="50">
        <v>66.8</v>
      </c>
      <c r="G92" s="50">
        <v>16</v>
      </c>
      <c r="H92" s="50">
        <v>7.6</v>
      </c>
      <c r="I92" s="48" t="s">
        <v>186</v>
      </c>
      <c r="J92" s="43">
        <v>750</v>
      </c>
      <c r="K92" s="48" t="s">
        <v>177</v>
      </c>
      <c r="L92" s="42"/>
      <c r="N92" s="51"/>
    </row>
    <row r="93" spans="2:14" s="1" customFormat="1" ht="15" customHeight="1">
      <c r="B93" s="52" t="s">
        <v>180</v>
      </c>
      <c r="C93" s="52" t="s">
        <v>43</v>
      </c>
      <c r="D93" s="45">
        <v>3461</v>
      </c>
      <c r="E93" s="49">
        <v>294</v>
      </c>
      <c r="F93" s="50">
        <v>27.8</v>
      </c>
      <c r="G93" s="50">
        <v>9.8</v>
      </c>
      <c r="H93" s="56">
        <v>4.6</v>
      </c>
      <c r="I93" s="68" t="s">
        <v>187</v>
      </c>
      <c r="J93" s="57">
        <v>1600</v>
      </c>
      <c r="K93" s="48" t="s">
        <v>173</v>
      </c>
      <c r="L93" s="42"/>
      <c r="N93" s="51"/>
    </row>
    <row r="94" spans="2:15" s="1" customFormat="1" ht="15" customHeight="1">
      <c r="B94" s="8" t="s">
        <v>140</v>
      </c>
      <c r="C94" s="8" t="s">
        <v>43</v>
      </c>
      <c r="D94" s="37">
        <v>3372</v>
      </c>
      <c r="E94" s="38">
        <v>428</v>
      </c>
      <c r="F94" s="39">
        <v>29.73</v>
      </c>
      <c r="G94" s="39">
        <v>11.2</v>
      </c>
      <c r="H94" s="39">
        <v>5.4</v>
      </c>
      <c r="I94" s="40">
        <v>2200</v>
      </c>
      <c r="J94" s="40">
        <v>1800</v>
      </c>
      <c r="K94" s="41" t="s">
        <v>103</v>
      </c>
      <c r="L94" s="42"/>
      <c r="O94" s="51"/>
    </row>
    <row r="95" spans="2:15" s="1" customFormat="1" ht="15" customHeight="1">
      <c r="B95" s="8" t="s">
        <v>162</v>
      </c>
      <c r="C95" s="8" t="s">
        <v>45</v>
      </c>
      <c r="D95" s="45">
        <v>3201</v>
      </c>
      <c r="E95" s="49">
        <v>375</v>
      </c>
      <c r="F95" s="50">
        <v>29.25</v>
      </c>
      <c r="G95" s="50">
        <v>10</v>
      </c>
      <c r="H95" s="50">
        <v>4</v>
      </c>
      <c r="I95" s="43" t="s">
        <v>25</v>
      </c>
      <c r="J95" s="43">
        <v>1800</v>
      </c>
      <c r="K95" s="48" t="s">
        <v>72</v>
      </c>
      <c r="L95" s="42"/>
      <c r="O95" s="42"/>
    </row>
    <row r="96" spans="2:12" s="1" customFormat="1" ht="15" customHeight="1">
      <c r="B96" s="128"/>
      <c r="C96" s="118"/>
      <c r="D96" s="129"/>
      <c r="E96" s="119"/>
      <c r="F96" s="120"/>
      <c r="G96" s="120"/>
      <c r="H96" s="120"/>
      <c r="I96" s="122"/>
      <c r="J96" s="122"/>
      <c r="K96" s="121"/>
      <c r="L96" s="42"/>
    </row>
    <row r="97" spans="4:15" ht="15" customHeight="1">
      <c r="D97" s="1"/>
      <c r="I97" s="1"/>
      <c r="K97" s="1"/>
      <c r="L97" s="42"/>
      <c r="N97" s="1"/>
      <c r="O97" s="1"/>
    </row>
    <row r="98" spans="2:15" ht="15" customHeight="1">
      <c r="B98" s="144" t="s">
        <v>209</v>
      </c>
      <c r="C98" s="144"/>
      <c r="D98" s="13" t="s">
        <v>17</v>
      </c>
      <c r="E98" s="13">
        <f>SUM(E5:E95)</f>
        <v>26566.97</v>
      </c>
      <c r="F98" s="14"/>
      <c r="G98" s="15"/>
      <c r="H98" s="15"/>
      <c r="I98" s="16"/>
      <c r="J98" s="17"/>
      <c r="K98" s="18"/>
      <c r="L98" s="42"/>
      <c r="O98" s="1"/>
    </row>
    <row r="99" spans="12:15" ht="15" customHeight="1">
      <c r="L99" s="42"/>
      <c r="N99" s="1"/>
      <c r="O99" s="1"/>
    </row>
    <row r="100" spans="11:15" ht="15" customHeight="1">
      <c r="K100" s="6"/>
      <c r="L100" s="51"/>
      <c r="N100" s="1"/>
      <c r="O100" s="1"/>
    </row>
    <row r="101" ht="15" customHeight="1">
      <c r="L101" s="51"/>
    </row>
    <row r="102" ht="15" customHeight="1">
      <c r="L102" s="1"/>
    </row>
    <row r="103" spans="4:11" s="1" customFormat="1" ht="15" customHeight="1">
      <c r="D103" s="3"/>
      <c r="E103" s="12"/>
      <c r="F103" s="5"/>
      <c r="G103" s="5"/>
      <c r="H103" s="5"/>
      <c r="I103" s="77"/>
      <c r="J103" s="6"/>
      <c r="K103" s="7"/>
    </row>
    <row r="104" spans="4:11" s="1" customFormat="1" ht="15" customHeight="1">
      <c r="D104" s="3"/>
      <c r="E104" s="12"/>
      <c r="F104" s="5"/>
      <c r="G104" s="5"/>
      <c r="H104" s="5"/>
      <c r="I104" s="77"/>
      <c r="J104" s="6"/>
      <c r="K104" s="7"/>
    </row>
    <row r="105" spans="4:11" s="1" customFormat="1" ht="15" customHeight="1">
      <c r="D105" s="3"/>
      <c r="E105" s="12"/>
      <c r="F105" s="5"/>
      <c r="G105" s="5"/>
      <c r="H105" s="5"/>
      <c r="I105" s="77"/>
      <c r="J105" s="6"/>
      <c r="K105" s="7"/>
    </row>
    <row r="106" spans="4:12" s="1" customFormat="1" ht="15" customHeight="1">
      <c r="D106" s="3"/>
      <c r="E106" s="12"/>
      <c r="F106" s="5"/>
      <c r="G106" s="5"/>
      <c r="H106" s="5"/>
      <c r="I106" s="77"/>
      <c r="J106" s="6"/>
      <c r="K106" s="7"/>
      <c r="L106" s="51"/>
    </row>
    <row r="107" spans="4:12" s="1" customFormat="1" ht="15" customHeight="1">
      <c r="D107" s="3"/>
      <c r="E107" s="12"/>
      <c r="F107" s="5"/>
      <c r="G107" s="5"/>
      <c r="H107" s="5"/>
      <c r="I107" s="77"/>
      <c r="J107" s="6"/>
      <c r="K107" s="7"/>
      <c r="L107" s="42"/>
    </row>
    <row r="108" ht="15" customHeight="1">
      <c r="L108" s="1"/>
    </row>
    <row r="109" ht="15" customHeight="1">
      <c r="L109" s="1"/>
    </row>
    <row r="110" ht="15" customHeight="1">
      <c r="L110" s="1"/>
    </row>
    <row r="111" ht="15" customHeight="1">
      <c r="L111" s="1"/>
    </row>
    <row r="112" ht="15" customHeight="1"/>
    <row r="113" ht="15" customHeight="1">
      <c r="L113" s="1"/>
    </row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>
      <c r="L120" s="1"/>
    </row>
    <row r="121" ht="15" customHeight="1">
      <c r="L121" s="1"/>
    </row>
    <row r="122" ht="15" customHeight="1">
      <c r="L122" s="1"/>
    </row>
    <row r="123" ht="15" customHeight="1">
      <c r="L123" s="1"/>
    </row>
    <row r="124" ht="15" customHeight="1">
      <c r="L124" s="1"/>
    </row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</sheetData>
  <sheetProtection/>
  <mergeCells count="1">
    <mergeCell ref="B98:C98"/>
  </mergeCells>
  <printOptions horizontalCentered="1"/>
  <pageMargins left="0.1968503937007874" right="0.1968503937007874" top="0.3937007874015748" bottom="0.3937007874015748" header="0.1968503937007874" footer="0"/>
  <pageSetup firstPageNumber="95" useFirstPageNumber="1" fitToHeight="2" horizontalDpi="600" verticalDpi="600" orientation="landscape" paperSiz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Rojas Figueroa</dc:creator>
  <cp:keywords/>
  <dc:description/>
  <cp:lastModifiedBy>Majorie Campos</cp:lastModifiedBy>
  <cp:lastPrinted>2023-06-02T15:59:58Z</cp:lastPrinted>
  <dcterms:created xsi:type="dcterms:W3CDTF">2009-02-11T19:31:38Z</dcterms:created>
  <dcterms:modified xsi:type="dcterms:W3CDTF">2023-06-30T16:12:05Z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556758785</vt:i4>
  </property>
  <property fmtid="{D5CDD505-2E9C-101B-9397-08002B2CF9AE}" pid="3" name="_NewReviewCycle">
    <vt:lpwstr/>
  </property>
  <property fmtid="{D5CDD505-2E9C-101B-9397-08002B2CF9AE}" pid="4" name="_EmailSubject">
    <vt:lpwstr>cuadros boletin</vt:lpwstr>
  </property>
  <property fmtid="{D5CDD505-2E9C-101B-9397-08002B2CF9AE}" pid="5" name="_AuthorEmail">
    <vt:lpwstr>projas@dgtm.cl</vt:lpwstr>
  </property>
  <property fmtid="{D5CDD505-2E9C-101B-9397-08002B2CF9AE}" pid="6" name="_AuthorEmailDisplayName">
    <vt:lpwstr>Pedro Rojas F.</vt:lpwstr>
  </property>
  <property fmtid="{D5CDD505-2E9C-101B-9397-08002B2CF9AE}" pid="7" name="_ReviewingToolsShownOnce">
    <vt:lpwstr/>
  </property>
</Properties>
</file>