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/Desktop/RESPALDO PC/2022/3 BOLETIN ANALISIS MARITIMO 2022/contenido/CUADROS/"/>
    </mc:Choice>
  </mc:AlternateContent>
  <xr:revisionPtr revIDLastSave="0" documentId="13_ncr:1_{DC2479BD-FFC1-104E-8784-D1A3ECB9BD2A}" xr6:coauthVersionLast="47" xr6:coauthVersionMax="47" xr10:uidLastSave="{00000000-0000-0000-0000-000000000000}"/>
  <bookViews>
    <workbookView xWindow="-25500" yWindow="4900" windowWidth="24660" windowHeight="21100" xr2:uid="{00000000-000D-0000-FFFF-FFFF00000000}"/>
  </bookViews>
  <sheets>
    <sheet name="2.1.3" sheetId="1" r:id="rId1"/>
    <sheet name="FOB" sheetId="2" state="hidden" r:id="rId2"/>
    <sheet name="POR PUERTO TIPO CARGA Y MES" sheetId="3" state="hidden" r:id="rId3"/>
    <sheet name="resumen por puerto" sheetId="4" state="hidden" r:id="rId4"/>
    <sheet name="resumen por mes" sheetId="5" state="hidden" r:id="rId5"/>
  </sheets>
  <definedNames>
    <definedName name="_xlnm.Print_Area" localSheetId="0">'2.1.3'!$B$1:$O$42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7" i="1"/>
  <c r="O8" i="1"/>
  <c r="O9" i="1"/>
  <c r="O6" i="1"/>
  <c r="C35" i="4"/>
  <c r="D35" i="4"/>
  <c r="E35" i="4"/>
  <c r="F35" i="4"/>
  <c r="G35" i="4"/>
  <c r="H35" i="4"/>
  <c r="I35" i="4"/>
  <c r="J35" i="4"/>
  <c r="K35" i="4"/>
  <c r="L35" i="4"/>
  <c r="M35" i="4"/>
  <c r="B35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2" i="4"/>
  <c r="N35" i="4" l="1"/>
  <c r="C14" i="5"/>
  <c r="B14" i="5"/>
  <c r="O38" i="2" l="1"/>
  <c r="M41" i="2" l="1"/>
  <c r="O34" i="2" l="1"/>
  <c r="N41" i="2" l="1"/>
  <c r="L41" i="2"/>
  <c r="K41" i="2"/>
  <c r="J41" i="2"/>
  <c r="I41" i="2"/>
  <c r="H41" i="2"/>
  <c r="G41" i="2"/>
  <c r="F41" i="2"/>
  <c r="E41" i="2"/>
  <c r="D41" i="2"/>
  <c r="C41" i="2"/>
  <c r="O40" i="2"/>
  <c r="O39" i="2"/>
  <c r="O37" i="2"/>
  <c r="O36" i="2"/>
  <c r="O35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41" i="2" l="1"/>
  <c r="D39" i="1" l="1"/>
  <c r="E39" i="1"/>
  <c r="F39" i="1"/>
  <c r="G39" i="1"/>
  <c r="H39" i="1"/>
  <c r="I39" i="1"/>
  <c r="J39" i="1"/>
  <c r="K39" i="1"/>
  <c r="L39" i="1"/>
  <c r="M39" i="1"/>
  <c r="N39" i="1"/>
  <c r="C39" i="1"/>
  <c r="O39" i="1" l="1"/>
</calcChain>
</file>

<file path=xl/sharedStrings.xml><?xml version="1.0" encoding="utf-8"?>
<sst xmlns="http://schemas.openxmlformats.org/spreadsheetml/2006/main" count="1678" uniqueCount="107">
  <si>
    <t>PUERTOS</t>
  </si>
  <si>
    <t>Arica</t>
  </si>
  <si>
    <t>(a) Iquique</t>
  </si>
  <si>
    <t>Patillos</t>
  </si>
  <si>
    <t>Punta Patache</t>
  </si>
  <si>
    <t>Tocopilla</t>
  </si>
  <si>
    <t>Michilla Cove</t>
  </si>
  <si>
    <t>Mejillones</t>
  </si>
  <si>
    <t>Puerto Angamos</t>
  </si>
  <si>
    <t>Antofagasta</t>
  </si>
  <si>
    <t>Caleta Coloso</t>
  </si>
  <si>
    <t>Chañaral/Barquito</t>
  </si>
  <si>
    <t>Caldera/Calderilla</t>
  </si>
  <si>
    <t>Huasco/Guacolda</t>
  </si>
  <si>
    <t>Coquimbo</t>
  </si>
  <si>
    <t>Guayacán</t>
  </si>
  <si>
    <t>Punta Chungo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</si>
  <si>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</si>
  <si>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</si>
  <si>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</si>
  <si>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</si>
  <si>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</si>
  <si>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</si>
  <si>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</si>
  <si>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</si>
  <si>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</si>
  <si>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Corral</t>
  </si>
  <si>
    <t>Puerto Montt</t>
  </si>
  <si>
    <t>San José de Calbuco</t>
  </si>
  <si>
    <t>(a) Punta Arenas</t>
  </si>
  <si>
    <t>Cabo Negro</t>
  </si>
  <si>
    <t>Puerto Williams</t>
  </si>
  <si>
    <t>Venta de Naves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</si>
  <si>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</si>
  <si>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</si>
  <si>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</si>
  <si>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</si>
  <si>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</si>
  <si>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</si>
  <si>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</si>
  <si>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</si>
  <si>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</si>
  <si>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</si>
  <si>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</si>
  <si>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</si>
  <si>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</si>
  <si>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2.1.3.- Tonelaje movilizado en exportación por mes según puerto</t>
  </si>
  <si>
    <t>(Cantidad en toneladas métricas)</t>
  </si>
  <si>
    <t>(a) Valores indicados no consideran mercancías movilizadas por zona franca</t>
  </si>
  <si>
    <t>Fuente: Servicio Nacional de Aduanas</t>
  </si>
  <si>
    <t>Natales</t>
  </si>
  <si>
    <t>Chacabuco</t>
  </si>
  <si>
    <t>Gregorio</t>
  </si>
  <si>
    <t>ANTOFAGASTA</t>
  </si>
  <si>
    <t>FRIGORIZADOS</t>
  </si>
  <si>
    <t>GENERAL</t>
  </si>
  <si>
    <t>GRANEL LÍQUIDO o GASEOSO</t>
  </si>
  <si>
    <t>GRANEL SÓLIDO</t>
  </si>
  <si>
    <t>ARICA</t>
  </si>
  <si>
    <t>CABO NEGRO</t>
  </si>
  <si>
    <t>CALBUCO</t>
  </si>
  <si>
    <t>CALDERA</t>
  </si>
  <si>
    <t>CALETA COLOSO</t>
  </si>
  <si>
    <t>COQUIMBO</t>
  </si>
  <si>
    <t>CORONEL</t>
  </si>
  <si>
    <t>CORRAL</t>
  </si>
  <si>
    <t>IQUIQUE</t>
  </si>
  <si>
    <t>LOS VILOS</t>
  </si>
  <si>
    <t>MEJILLONES</t>
  </si>
  <si>
    <t>MICHILLA</t>
  </si>
  <si>
    <t>PATACHE</t>
  </si>
  <si>
    <t>PATILLOS</t>
  </si>
  <si>
    <t>PENCO</t>
  </si>
  <si>
    <t>PUERTO ANGAMOS</t>
  </si>
  <si>
    <t>PUERTO MONTT</t>
  </si>
  <si>
    <t>PUERTO WILLIAMS</t>
  </si>
  <si>
    <t>PUNTA ARENAS</t>
  </si>
  <si>
    <t>QUINTERO</t>
  </si>
  <si>
    <t>SAN ANTONIO</t>
  </si>
  <si>
    <t>SAN VICENTE</t>
  </si>
  <si>
    <t>TALCAHUANO</t>
  </si>
  <si>
    <t>TOCOPILLA</t>
  </si>
  <si>
    <t>VENTANAS</t>
  </si>
  <si>
    <t>MES</t>
  </si>
  <si>
    <t>Ton</t>
  </si>
  <si>
    <t>Fob</t>
  </si>
  <si>
    <t>Flete</t>
  </si>
  <si>
    <t>Seguro</t>
  </si>
  <si>
    <t>Cif</t>
  </si>
  <si>
    <t>Etiquetas de columna</t>
  </si>
  <si>
    <t>Total general</t>
  </si>
  <si>
    <t>Etiquetas de fila</t>
  </si>
  <si>
    <t>ton</t>
  </si>
  <si>
    <t>fob</t>
  </si>
  <si>
    <t>NMPuerto</t>
  </si>
  <si>
    <t>NMTPCarga</t>
  </si>
  <si>
    <t>CHACABUCO / PUERTO AYSÉN</t>
  </si>
  <si>
    <t>CHAÑARAL / BARQUITO</t>
  </si>
  <si>
    <t>GUAYACÁN</t>
  </si>
  <si>
    <t>HUASCO / GUACOLDA</t>
  </si>
  <si>
    <t>LIRQUÉN</t>
  </si>
  <si>
    <t>VALPARAÍSO</t>
  </si>
  <si>
    <t>Compra y Venta Naves</t>
  </si>
  <si>
    <t>Año 2021</t>
  </si>
  <si>
    <t>Valor Fob movilizado en exportación por mes según puerto</t>
  </si>
  <si>
    <t>total</t>
  </si>
  <si>
    <t>Suma de Fob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</si>
</sst>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" fillId="0" borderId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8" fillId="0" borderId="1" xfId="0" applyFont="1" applyBorder="1" applyAlignment="1">
      <alignment horizontal="center"/>
    </xf>
    <xf numFmtId="41" fontId="8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1" fontId="11" fillId="0" borderId="1" xfId="3" applyNumberFormat="1" applyFont="1" applyFill="1" applyBorder="1" applyAlignment="1">
      <alignment horizontal="right" wrapText="1"/>
    </xf>
    <xf numFmtId="41" fontId="9" fillId="0" borderId="1" xfId="0" applyNumberFormat="1" applyFont="1" applyBorder="1"/>
    <xf numFmtId="41" fontId="11" fillId="0" borderId="1" xfId="2" applyNumberFormat="1" applyFont="1" applyFill="1" applyBorder="1" applyAlignment="1">
      <alignment horizontal="right" wrapText="1"/>
    </xf>
    <xf numFmtId="3" fontId="11" fillId="0" borderId="1" xfId="4" applyNumberFormat="1" applyFont="1" applyFill="1" applyBorder="1" applyAlignment="1">
      <alignment horizontal="right" wrapText="1"/>
    </xf>
    <xf numFmtId="41" fontId="11" fillId="0" borderId="1" xfId="4" applyNumberFormat="1" applyFont="1" applyFill="1" applyBorder="1" applyAlignment="1">
      <alignment horizontal="right" wrapText="1"/>
    </xf>
    <xf numFmtId="41" fontId="9" fillId="0" borderId="1" xfId="0" applyNumberFormat="1" applyFont="1" applyBorder="1" applyAlignment="1"/>
    <xf numFmtId="41" fontId="11" fillId="0" borderId="1" xfId="3" applyNumberFormat="1" applyFont="1" applyFill="1" applyBorder="1" applyAlignment="1"/>
    <xf numFmtId="41" fontId="11" fillId="0" borderId="1" xfId="2" applyNumberFormat="1" applyFont="1" applyFill="1" applyBorder="1" applyAlignment="1"/>
    <xf numFmtId="41" fontId="11" fillId="0" borderId="1" xfId="4" applyNumberFormat="1" applyFont="1" applyFill="1" applyBorder="1" applyAlignment="1"/>
    <xf numFmtId="0" fontId="9" fillId="0" borderId="1" xfId="0" applyFont="1" applyBorder="1"/>
    <xf numFmtId="41" fontId="11" fillId="0" borderId="1" xfId="1" applyNumberFormat="1" applyFont="1" applyFill="1" applyBorder="1" applyAlignment="1">
      <alignment horizontal="right" wrapText="1"/>
    </xf>
    <xf numFmtId="41" fontId="11" fillId="0" borderId="1" xfId="1" applyNumberFormat="1" applyFont="1" applyFill="1" applyBorder="1" applyAlignment="1"/>
    <xf numFmtId="3" fontId="9" fillId="0" borderId="1" xfId="0" applyNumberFormat="1" applyFon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3" fontId="14" fillId="0" borderId="1" xfId="0" applyNumberFormat="1" applyFont="1" applyBorder="1"/>
    <xf numFmtId="0" fontId="16" fillId="2" borderId="2" xfId="5" applyFont="1" applyFill="1" applyBorder="1" applyAlignment="1">
      <alignment horizontal="center"/>
    </xf>
    <xf numFmtId="0" fontId="16" fillId="0" borderId="3" xfId="5" applyFont="1" applyFill="1" applyBorder="1" applyAlignment="1">
      <alignment horizontal="right" wrapText="1"/>
    </xf>
    <xf numFmtId="3" fontId="16" fillId="2" borderId="2" xfId="5" applyNumberFormat="1" applyFont="1" applyFill="1" applyBorder="1" applyAlignment="1">
      <alignment horizontal="center"/>
    </xf>
    <xf numFmtId="3" fontId="16" fillId="0" borderId="3" xfId="5" applyNumberFormat="1" applyFont="1" applyFill="1" applyBorder="1" applyAlignment="1">
      <alignment horizontal="right" wrapText="1"/>
    </xf>
    <xf numFmtId="3" fontId="0" fillId="0" borderId="0" xfId="0" applyNumberFormat="1"/>
    <xf numFmtId="0" fontId="15" fillId="2" borderId="2" xfId="6" applyFont="1" applyFill="1" applyBorder="1" applyAlignment="1">
      <alignment horizontal="center"/>
    </xf>
    <xf numFmtId="0" fontId="15" fillId="0" borderId="3" xfId="6" applyFont="1" applyFill="1" applyBorder="1" applyAlignment="1">
      <alignment wrapText="1"/>
    </xf>
    <xf numFmtId="0" fontId="15" fillId="0" borderId="3" xfId="6" applyFont="1" applyFill="1" applyBorder="1" applyAlignment="1">
      <alignment horizontal="right" wrapText="1"/>
    </xf>
    <xf numFmtId="0" fontId="14" fillId="3" borderId="4" xfId="0" applyFont="1" applyFill="1" applyBorder="1"/>
    <xf numFmtId="3" fontId="14" fillId="3" borderId="4" xfId="0" applyNumberFormat="1" applyFont="1" applyFill="1" applyBorder="1"/>
    <xf numFmtId="0" fontId="0" fillId="0" borderId="4" xfId="0" applyBorder="1" applyAlignment="1">
      <alignment horizontal="left"/>
    </xf>
    <xf numFmtId="3" fontId="0" fillId="0" borderId="4" xfId="0" applyNumberFormat="1" applyBorder="1"/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3" fontId="7" fillId="4" borderId="0" xfId="0" applyNumberFormat="1" applyFont="1" applyFill="1"/>
    <xf numFmtId="0" fontId="8" fillId="4" borderId="1" xfId="0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0" fontId="9" fillId="4" borderId="0" xfId="0" applyFont="1" applyFill="1"/>
    <xf numFmtId="0" fontId="9" fillId="4" borderId="1" xfId="0" applyFont="1" applyFill="1" applyBorder="1"/>
    <xf numFmtId="41" fontId="0" fillId="4" borderId="4" xfId="0" applyNumberFormat="1" applyFill="1" applyBorder="1"/>
    <xf numFmtId="41" fontId="8" fillId="4" borderId="1" xfId="0" applyNumberFormat="1" applyFont="1" applyFill="1" applyBorder="1" applyAlignment="1">
      <alignment wrapText="1"/>
    </xf>
    <xf numFmtId="0" fontId="10" fillId="4" borderId="0" xfId="0" applyFont="1" applyFill="1"/>
    <xf numFmtId="3" fontId="10" fillId="4" borderId="0" xfId="0" applyNumberFormat="1" applyFont="1" applyFill="1"/>
  </cellXfs>
  <cellStyles count="7">
    <cellStyle name="Normal" xfId="0" builtinId="0"/>
    <cellStyle name="Normal_fob" xfId="1" xr:uid="{00000000-0005-0000-0000-000001000000}"/>
    <cellStyle name="Normal_fob_1" xfId="2" xr:uid="{00000000-0005-0000-0000-000002000000}"/>
    <cellStyle name="Normal_FOB_2" xfId="4" xr:uid="{00000000-0005-0000-0000-000003000000}"/>
    <cellStyle name="Normal_POR PUERTO TIPO CARGA Y MES" xfId="6" xr:uid="{00000000-0005-0000-0000-000004000000}"/>
    <cellStyle name="Normal_resumen por mes" xfId="5" xr:uid="{00000000-0005-0000-0000-000005000000}"/>
    <cellStyle name="Normal_tonelaje_1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596.655731018516" createdVersion="4" refreshedVersion="4" minRefreshableVersion="3" recordCount="740" xr:uid="{00000000-000A-0000-FFFF-FFFF00000000}">
  <cacheSource type="worksheet">
    <worksheetSource ref="A1:H741" sheet="POR PUERTO TIPO CARGA Y MES"/>
  </cacheSource>
  <cacheFields count="8">
    <cacheField name="NMPuerto" numFmtId="0">
      <sharedItems count="33">
        <s v="ANTOFAGASTA"/>
        <s v="ARICA"/>
        <s v="CABO NEGRO"/>
        <s v="CALBUCO"/>
        <s v="CALDERA"/>
        <s v="CALETA COLOSO"/>
        <s v="CHACABUCO / PUERTO AYSÉN"/>
        <s v="CHAÑARAL / BARQUITO"/>
        <s v="Compra y Venta Naves"/>
        <s v="COQUIMBO"/>
        <s v="CORONEL"/>
        <s v="CORRAL"/>
        <s v="GUAYACÁN"/>
        <s v="HUASCO / GUACOLDA"/>
        <s v="IQUIQUE"/>
        <s v="LIRQUÉN"/>
        <s v="LOS VILOS"/>
        <s v="MEJILLONES"/>
        <s v="MICHILLA"/>
        <s v="PATACHE"/>
        <s v="PATILLOS"/>
        <s v="PENCO"/>
        <s v="PUERTO ANGAMOS"/>
        <s v="PUERTO MONTT"/>
        <s v="PUERTO WILLIAMS"/>
        <s v="PUNTA ARENAS"/>
        <s v="QUINTERO"/>
        <s v="SAN ANTONIO"/>
        <s v="SAN VICENTE"/>
        <s v="TALCAHUANO"/>
        <s v="TOCOPILLA"/>
        <s v="VALPARAÍSO"/>
        <s v="VENTANAS"/>
      </sharedItems>
    </cacheField>
    <cacheField name="NMTPCarga" numFmtId="0">
      <sharedItems count="4">
        <s v="GENERAL"/>
        <s v="GRANEL LÍQUIDO o GASEOSO"/>
        <s v="GRANEL SÓLIDO"/>
        <s v="FRIGORIZADOS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on" numFmtId="0">
      <sharedItems containsSemiMixedTypes="0" containsString="0" containsNumber="1" containsInteger="1" minValue="120" maxValue="933288370" count="735">
        <n v="65731874"/>
        <n v="35909828"/>
        <n v="68976809"/>
        <n v="64390841"/>
        <n v="34583720"/>
        <n v="20452840"/>
        <n v="25480341"/>
        <n v="28077722"/>
        <n v="30467092"/>
        <n v="18803014"/>
        <n v="44931891"/>
        <n v="49116643"/>
        <n v="7591"/>
        <n v="5280"/>
        <n v="42422"/>
        <n v="53236"/>
        <n v="66683930"/>
        <n v="73327650"/>
        <n v="127402990"/>
        <n v="59679240"/>
        <n v="47862580"/>
        <n v="65634590"/>
        <n v="62545520"/>
        <n v="77575310"/>
        <n v="44848880"/>
        <n v="67109630"/>
        <n v="21732490"/>
        <n v="89412800"/>
        <n v="50072"/>
        <n v="223986"/>
        <n v="215278"/>
        <n v="100144"/>
        <n v="254483"/>
        <n v="288332"/>
        <n v="391190"/>
        <n v="481825"/>
        <n v="63861"/>
        <n v="280450"/>
        <n v="101036"/>
        <n v="348607"/>
        <n v="11088222"/>
        <n v="12608090"/>
        <n v="16170240"/>
        <n v="12496225"/>
        <n v="10014899"/>
        <n v="19205236"/>
        <n v="13371169"/>
        <n v="18638434"/>
        <n v="13092940"/>
        <n v="9396186"/>
        <n v="9984240"/>
        <n v="13002822"/>
        <n v="8099"/>
        <n v="6676100"/>
        <n v="1365"/>
        <n v="77509182"/>
        <n v="64240386"/>
        <n v="103818456"/>
        <n v="60558215"/>
        <n v="75809365"/>
        <n v="56746737"/>
        <n v="29700062"/>
        <n v="34471672"/>
        <n v="56526116"/>
        <n v="61252141"/>
        <n v="157645859"/>
        <n v="83435289"/>
        <n v="5211"/>
        <n v="1975"/>
        <n v="477"/>
        <n v="12023"/>
        <n v="10964"/>
        <n v="1795"/>
        <n v="2223"/>
        <n v="893"/>
        <n v="3844"/>
        <n v="112139640"/>
        <n v="54410610"/>
        <n v="160361260"/>
        <n v="104983030"/>
        <n v="58559470"/>
        <n v="99932300"/>
        <n v="58881970"/>
        <n v="47134670"/>
        <n v="11796960"/>
        <n v="4802944"/>
        <n v="193563"/>
        <n v="1472"/>
        <n v="1268641"/>
        <n v="4361"/>
        <n v="12294"/>
        <n v="10417"/>
        <n v="5120"/>
        <n v="11000"/>
        <n v="8283"/>
        <n v="10895"/>
        <n v="4140"/>
        <n v="18287"/>
        <n v="35809"/>
        <n v="14325"/>
        <n v="1400"/>
        <n v="43432"/>
        <n v="545459580"/>
        <n v="448476040"/>
        <n v="631830060"/>
        <n v="726051410"/>
        <n v="512387900"/>
        <n v="443354250"/>
        <n v="887116830"/>
        <n v="570352100"/>
        <n v="687079740"/>
        <n v="706815070"/>
        <n v="647268970"/>
        <n v="933288370"/>
        <n v="4410"/>
        <n v="947"/>
        <n v="3051"/>
        <n v="3640"/>
        <n v="265"/>
        <n v="880"/>
        <n v="498154200"/>
        <n v="163898300"/>
        <n v="385067700"/>
        <n v="330968700"/>
        <n v="327223300"/>
        <n v="111291500"/>
        <n v="528359800"/>
        <n v="298765300"/>
        <n v="213173800"/>
        <n v="324470400"/>
        <n v="311843800"/>
        <n v="202803400"/>
        <n v="41943"/>
        <n v="10961934"/>
        <n v="11011529"/>
        <n v="13045266"/>
        <n v="13038052"/>
        <n v="137"/>
        <n v="312"/>
        <n v="373"/>
        <n v="120"/>
        <n v="10752000"/>
        <n v="11033000"/>
        <n v="12404880"/>
        <n v="281000"/>
        <n v="14970200"/>
        <n v="255000"/>
        <n v="2140000"/>
        <n v="338000"/>
        <n v="3993000"/>
        <n v="5800764"/>
        <n v="24661629"/>
        <n v="20366405"/>
        <n v="11380178"/>
        <n v="1249280"/>
        <n v="75620"/>
        <n v="2884937"/>
        <n v="88126"/>
        <n v="159936"/>
        <n v="39837"/>
        <n v="68511"/>
        <n v="1658"/>
        <n v="102812"/>
        <n v="101250"/>
        <n v="26674"/>
        <n v="161678"/>
        <n v="36512250"/>
        <n v="46435270"/>
        <n v="6759130"/>
        <n v="27254200"/>
        <n v="48554630"/>
        <n v="10900160"/>
        <n v="7012290"/>
        <n v="55435980"/>
        <n v="16596650"/>
        <n v="37309530"/>
        <n v="10803760"/>
        <n v="10800770"/>
        <n v="24029176"/>
        <n v="26300763"/>
        <n v="41060732"/>
        <n v="44341395"/>
        <n v="43781458"/>
        <n v="39141627"/>
        <n v="33426341"/>
        <n v="45379449"/>
        <n v="29709485"/>
        <n v="31925912"/>
        <n v="31577689"/>
        <n v="33263765"/>
        <n v="366252287"/>
        <n v="221387412"/>
        <n v="236060555"/>
        <n v="335152860"/>
        <n v="287078333"/>
        <n v="195232254"/>
        <n v="298245556"/>
        <n v="299623965"/>
        <n v="234335240"/>
        <n v="258978287"/>
        <n v="356646594"/>
        <n v="254612177"/>
        <n v="578576"/>
        <n v="500100"/>
        <n v="3973800"/>
        <n v="670100"/>
        <n v="13134730"/>
        <n v="850400"/>
        <n v="2689330"/>
        <n v="1526667"/>
        <n v="3004550"/>
        <n v="600100"/>
        <n v="7210"/>
        <n v="220085390"/>
        <n v="94078820"/>
        <n v="149776650"/>
        <n v="122869710"/>
        <n v="107439500"/>
        <n v="110225390"/>
        <n v="161111730"/>
        <n v="168256900"/>
        <n v="143121730"/>
        <n v="155398030"/>
        <n v="55461910"/>
        <n v="54920550"/>
        <n v="4613"/>
        <n v="6709"/>
        <n v="7602"/>
        <n v="7323"/>
        <n v="5753"/>
        <n v="12034"/>
        <n v="6299"/>
        <n v="1875"/>
        <n v="2428"/>
        <n v="4653"/>
        <n v="4342"/>
        <n v="116786190"/>
        <n v="90196560"/>
        <n v="162210110"/>
        <n v="60428620"/>
        <n v="112259250"/>
        <n v="150168980"/>
        <n v="60461790"/>
        <n v="49920750"/>
        <n v="213420850"/>
        <n v="113726340"/>
        <n v="3045"/>
        <n v="1156"/>
        <n v="6921"/>
        <n v="4740"/>
        <n v="4069"/>
        <n v="238242000"/>
        <n v="147022000"/>
        <n v="206000000"/>
        <n v="115829000"/>
        <n v="131685000"/>
        <n v="250080000"/>
        <n v="191001000"/>
        <n v="174960000"/>
        <n v="286049000"/>
        <n v="310400000"/>
        <n v="143955000"/>
        <n v="473081000"/>
        <n v="6675"/>
        <n v="8519"/>
        <n v="16572"/>
        <n v="2225"/>
        <n v="15733"/>
        <n v="16216"/>
        <n v="6325"/>
        <n v="38114"/>
        <n v="13050"/>
        <n v="11888"/>
        <n v="15561"/>
        <n v="25450"/>
        <n v="591637000"/>
        <n v="548480000"/>
        <n v="588211000"/>
        <n v="528800000"/>
        <n v="582048000"/>
        <n v="750553000"/>
        <n v="306887000"/>
        <n v="674051000"/>
        <n v="587147000"/>
        <n v="872595000"/>
        <n v="615738000"/>
        <n v="4240"/>
        <n v="75072"/>
        <n v="76150"/>
        <n v="172693"/>
        <n v="4664"/>
        <n v="2264"/>
        <n v="1032"/>
        <n v="31205847"/>
        <n v="16527806"/>
        <n v="28263108"/>
        <n v="23133796"/>
        <n v="18335710"/>
        <n v="21455594"/>
        <n v="24953473"/>
        <n v="23514965"/>
        <n v="17708346"/>
        <n v="21597840"/>
        <n v="17498729"/>
        <n v="18371480"/>
        <n v="514000"/>
        <n v="2756812"/>
        <n v="656670"/>
        <n v="3237432"/>
        <n v="15833"/>
        <n v="1848000"/>
        <n v="413527"/>
        <n v="3770080"/>
        <n v="29065123"/>
        <n v="19923951"/>
        <n v="14225548"/>
        <n v="10205496"/>
        <n v="5300433"/>
        <n v="5150723"/>
        <n v="3204579"/>
        <n v="4425936"/>
        <n v="6383147"/>
        <n v="7488975"/>
        <n v="7500169"/>
        <n v="3077410"/>
        <n v="293046237"/>
        <n v="272129243"/>
        <n v="142752352"/>
        <n v="364812195"/>
        <n v="137740868"/>
        <n v="295005400"/>
        <n v="319010319"/>
        <n v="281888485"/>
        <n v="217943556"/>
        <n v="225017532"/>
        <n v="215113267"/>
        <n v="323945187"/>
        <n v="850800"/>
        <n v="80573"/>
        <n v="451900"/>
        <n v="1645520"/>
        <n v="1839975"/>
        <n v="1375300"/>
        <n v="400200"/>
        <n v="380500"/>
        <n v="2873700"/>
        <n v="2384514"/>
        <n v="1800900"/>
        <n v="3200"/>
        <n v="116506550"/>
        <n v="79365120"/>
        <n v="109799490"/>
        <n v="121728240"/>
        <n v="94544570"/>
        <n v="102398800"/>
        <n v="116952520"/>
        <n v="93524330"/>
        <n v="122633710"/>
        <n v="105510880"/>
        <n v="61491460"/>
        <n v="92090590"/>
        <n v="24000"/>
        <n v="9998"/>
        <n v="31106"/>
        <n v="13379"/>
        <n v="7918"/>
        <n v="20746"/>
        <n v="23164"/>
        <n v="35112"/>
        <n v="22683"/>
        <n v="25172"/>
        <n v="3940"/>
        <n v="22448"/>
        <n v="34974870"/>
        <n v="34560840"/>
        <n v="69596230"/>
        <n v="112040990"/>
        <n v="22447770"/>
        <n v="91635870"/>
        <n v="57208030"/>
        <n v="34112170"/>
        <n v="91794100"/>
        <n v="80284800"/>
        <n v="57266800"/>
        <n v="91776200"/>
        <n v="79378400"/>
        <n v="78175200"/>
        <n v="66471200"/>
        <n v="112640400"/>
        <n v="95629600"/>
        <n v="45729400"/>
        <n v="90120800"/>
        <n v="88856400"/>
        <n v="383"/>
        <n v="395179390"/>
        <n v="332205790"/>
        <n v="460983490"/>
        <n v="236256910"/>
        <n v="389047460"/>
        <n v="244189100"/>
        <n v="208664100"/>
        <n v="683013180"/>
        <n v="283877900"/>
        <n v="498697590"/>
        <n v="617369110"/>
        <n v="676051760"/>
        <n v="1300"/>
        <n v="500"/>
        <n v="316744000"/>
        <n v="298881000"/>
        <n v="450053000"/>
        <n v="464215000"/>
        <n v="329087000"/>
        <n v="278485000"/>
        <n v="248365000"/>
        <n v="460476000"/>
        <n v="304220000"/>
        <n v="553737000"/>
        <n v="253087000"/>
        <n v="410908000"/>
        <n v="1159"/>
        <n v="4050"/>
        <n v="8100"/>
        <n v="2045"/>
        <n v="11810"/>
        <n v="3484"/>
        <n v="1280"/>
        <n v="4440"/>
        <n v="800100"/>
        <n v="300100"/>
        <n v="22004"/>
        <n v="96883"/>
        <n v="49920"/>
        <n v="68968"/>
        <n v="99840"/>
        <n v="90228"/>
        <n v="96884"/>
        <n v="74074"/>
        <n v="46964"/>
        <n v="131573368"/>
        <n v="100003731"/>
        <n v="118730767"/>
        <n v="146307342"/>
        <n v="126199641"/>
        <n v="126408824"/>
        <n v="170800015"/>
        <n v="169537429"/>
        <n v="173655951"/>
        <n v="110147448"/>
        <n v="136184133"/>
        <n v="148653896"/>
        <n v="60000"/>
        <n v="53235"/>
        <n v="269235"/>
        <n v="26618"/>
        <n v="310000"/>
        <n v="79854"/>
        <n v="30000"/>
        <n v="21261280"/>
        <n v="11506780"/>
        <n v="76476070"/>
        <n v="64840090"/>
        <n v="43996420"/>
        <n v="32548430"/>
        <n v="55786870"/>
        <n v="37020950"/>
        <n v="54345380"/>
        <n v="33153210"/>
        <n v="44427630"/>
        <n v="1000"/>
        <n v="6600"/>
        <n v="2071401"/>
        <n v="80402"/>
        <n v="8710"/>
        <n v="1197759"/>
        <n v="1090"/>
        <n v="6695"/>
        <n v="13963"/>
        <n v="11295"/>
        <n v="1115"/>
        <n v="401184"/>
        <n v="26560"/>
        <n v="58504490"/>
        <n v="119392250"/>
        <n v="618650"/>
        <n v="98006390"/>
        <n v="56592020"/>
        <n v="92556300"/>
        <n v="58115120"/>
        <n v="9400"/>
        <n v="24527"/>
        <n v="126600"/>
        <n v="1185400"/>
        <n v="13595"/>
        <n v="14356"/>
        <n v="26119"/>
        <n v="2502222"/>
        <n v="16247"/>
        <n v="118051"/>
        <n v="8578"/>
        <n v="7716"/>
        <n v="4610"/>
        <n v="5167"/>
        <n v="884490"/>
        <n v="272324"/>
        <n v="1156628"/>
        <n v="1389977"/>
        <n v="483367"/>
        <n v="463045"/>
        <n v="280540"/>
        <n v="130971"/>
        <n v="181247"/>
        <n v="278010"/>
        <n v="3242763"/>
        <n v="5202707"/>
        <n v="11002"/>
        <n v="7596"/>
        <n v="16088"/>
        <n v="14170"/>
        <n v="8520"/>
        <n v="22831"/>
        <n v="24123"/>
        <n v="17972"/>
        <n v="20428"/>
        <n v="27390"/>
        <n v="29285"/>
        <n v="10217"/>
        <n v="23844353"/>
        <n v="20470142"/>
        <n v="300300"/>
        <n v="22119169"/>
        <n v="516025"/>
        <n v="34362437"/>
        <n v="350100"/>
        <n v="4737500"/>
        <n v="17693286"/>
        <n v="1215711"/>
        <n v="205932377"/>
        <n v="174243613"/>
        <n v="184617675"/>
        <n v="185896258"/>
        <n v="163370179"/>
        <n v="169193927"/>
        <n v="154306889"/>
        <n v="151561759"/>
        <n v="129770509"/>
        <n v="102577489"/>
        <n v="82503544"/>
        <n v="115386957"/>
        <n v="315237451"/>
        <n v="261311261"/>
        <n v="310695015"/>
        <n v="341707459"/>
        <n v="279977912"/>
        <n v="339760075"/>
        <n v="289620873"/>
        <n v="309738512"/>
        <n v="291200618"/>
        <n v="331321787"/>
        <n v="334898278"/>
        <n v="362102035"/>
        <n v="22658204"/>
        <n v="6976308"/>
        <n v="1347100"/>
        <n v="7555927"/>
        <n v="2940744"/>
        <n v="1467213"/>
        <n v="2549094"/>
        <n v="2275117"/>
        <n v="2214801"/>
        <n v="2550482"/>
        <n v="5575144"/>
        <n v="2385915"/>
        <n v="29911664"/>
        <n v="29769455"/>
        <n v="46822320"/>
        <n v="40150576"/>
        <n v="44315575"/>
        <n v="41165967"/>
        <n v="34866135"/>
        <n v="42461950"/>
        <n v="29009731"/>
        <n v="29058426"/>
        <n v="23642055"/>
        <n v="26427851"/>
        <n v="116350368"/>
        <n v="83524141"/>
        <n v="107422930"/>
        <n v="115440600"/>
        <n v="103738322"/>
        <n v="94486582"/>
        <n v="106848949"/>
        <n v="123590655"/>
        <n v="110230409"/>
        <n v="106148791"/>
        <n v="121678890"/>
        <n v="145657877"/>
        <n v="9080"/>
        <n v="31140888"/>
        <n v="30232860"/>
        <n v="65930374"/>
        <n v="17556476"/>
        <n v="28703096"/>
        <n v="5411670"/>
        <n v="68103"/>
        <n v="17255678"/>
        <n v="25049034"/>
        <n v="54135836"/>
        <n v="19710"/>
        <n v="33000000"/>
        <n v="7500510"/>
        <n v="16500000"/>
        <n v="37000000"/>
        <n v="22000000"/>
        <n v="6540000"/>
        <n v="9793350"/>
        <n v="7220012"/>
        <n v="7153650"/>
        <n v="5565000"/>
        <n v="6555150"/>
        <n v="14634879"/>
        <n v="27529"/>
        <n v="20761509"/>
        <n v="41873"/>
        <n v="40425"/>
        <n v="8137403"/>
        <n v="5452985"/>
        <n v="59357"/>
        <n v="1054914"/>
        <n v="977566"/>
        <n v="3379638"/>
        <n v="23204482"/>
        <n v="16334721"/>
        <n v="760594"/>
        <n v="980400"/>
        <n v="776877"/>
        <n v="419300"/>
        <n v="246956"/>
        <n v="590200"/>
        <n v="12598508"/>
        <n v="20411894"/>
        <n v="13005995"/>
        <n v="1167975"/>
        <n v="9002460"/>
        <n v="555347"/>
        <n v="903276"/>
        <n v="2414"/>
        <n v="6331723"/>
        <n v="5196813"/>
        <n v="7677124"/>
        <n v="17527495"/>
        <n v="7997559"/>
        <n v="2962406"/>
        <n v="1532258"/>
        <n v="7864861"/>
        <n v="29331873"/>
        <n v="126837100"/>
        <n v="68413286"/>
        <n v="159562300"/>
        <n v="105508477"/>
        <n v="81356300"/>
        <n v="91374741"/>
        <n v="65363255"/>
        <n v="144161900"/>
        <n v="97179646"/>
        <n v="96793900"/>
        <n v="58191799"/>
        <n v="176543800"/>
        <n v="155481382"/>
        <n v="168092760"/>
        <n v="221784355"/>
        <n v="237754354"/>
        <n v="133453689"/>
        <n v="117112295"/>
        <n v="132577482"/>
        <n v="129295251"/>
        <n v="104497172"/>
        <n v="85475161"/>
        <n v="40172150"/>
        <n v="67705207"/>
        <n v="87938565"/>
        <n v="63237320"/>
        <n v="99537685"/>
        <n v="89747001"/>
        <n v="72546973"/>
        <n v="97654309"/>
        <n v="120834650"/>
        <n v="113639044"/>
        <n v="105779302"/>
        <n v="112369697"/>
        <n v="104808245"/>
        <n v="112088361"/>
        <n v="3049178"/>
        <n v="5502958"/>
        <n v="6348616"/>
        <n v="4414088"/>
        <n v="4144777"/>
        <n v="5667800"/>
        <n v="5057742"/>
        <n v="4320150"/>
        <n v="5390067"/>
        <n v="2926762"/>
        <n v="3411059"/>
        <n v="4644902"/>
        <n v="5460"/>
        <n v="5326"/>
        <n v="17282"/>
        <n v="14103"/>
        <n v="9356"/>
        <n v="1695"/>
        <n v="9981"/>
        <n v="11080"/>
        <n v="19258"/>
        <n v="42183"/>
        <n v="33804"/>
        <n v="18981"/>
        <n v="1400900"/>
        <n v="400100"/>
        <n v="600000"/>
        <n v="219650"/>
        <n v="180200"/>
        <n v="512300"/>
        <n v="785862"/>
        <n v="287516400"/>
        <n v="104928150"/>
        <n v="159955630"/>
        <n v="181457380"/>
        <n v="192004380"/>
        <n v="172359720"/>
        <n v="299461080"/>
        <n v="253463050"/>
        <n v="108290130"/>
        <n v="156795940"/>
        <n v="140079410"/>
        <n v="219347770"/>
      </sharedItems>
    </cacheField>
    <cacheField name="Fob" numFmtId="0">
      <sharedItems containsSemiMixedTypes="0" containsString="0" containsNumber="1" containsInteger="1" minValue="356" maxValue="1503221720"/>
    </cacheField>
    <cacheField name="Flete" numFmtId="0">
      <sharedItems containsSemiMixedTypes="0" containsString="0" containsNumber="1" minValue="0" maxValue="41492046.399999999"/>
    </cacheField>
    <cacheField name="Seguro" numFmtId="0">
      <sharedItems containsSemiMixedTypes="0" containsString="0" containsNumber="1" minValue="0" maxValue="1159156"/>
    </cacheField>
    <cacheField name="Cif" numFmtId="0">
      <sharedItems containsSemiMixedTypes="0" containsString="0" containsNumber="1" minValue="356" maxValue="1514893810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">
  <r>
    <x v="0"/>
    <x v="0"/>
    <x v="0"/>
    <x v="0"/>
    <n v="466275207"/>
    <n v="2329637.9"/>
    <n v="197221.5"/>
    <n v="468802066.39999998"/>
  </r>
  <r>
    <x v="0"/>
    <x v="0"/>
    <x v="1"/>
    <x v="1"/>
    <n v="259831599"/>
    <n v="1572392.6"/>
    <n v="101756"/>
    <n v="261505744.30000001"/>
  </r>
  <r>
    <x v="0"/>
    <x v="0"/>
    <x v="2"/>
    <x v="2"/>
    <n v="536569677"/>
    <n v="2731517.9"/>
    <n v="200287.1"/>
    <n v="539501478.70000005"/>
  </r>
  <r>
    <x v="0"/>
    <x v="0"/>
    <x v="3"/>
    <x v="3"/>
    <n v="521702067"/>
    <n v="2353643"/>
    <n v="233138.3"/>
    <n v="524288848.60000002"/>
  </r>
  <r>
    <x v="0"/>
    <x v="0"/>
    <x v="4"/>
    <x v="4"/>
    <n v="290151304"/>
    <n v="1229706.5"/>
    <n v="84473.600000000006"/>
    <n v="291465482.89999998"/>
  </r>
  <r>
    <x v="0"/>
    <x v="0"/>
    <x v="5"/>
    <x v="5"/>
    <n v="182440846"/>
    <n v="791613.2"/>
    <n v="137853.6"/>
    <n v="183370310.40000001"/>
  </r>
  <r>
    <x v="0"/>
    <x v="0"/>
    <x v="6"/>
    <x v="6"/>
    <n v="183439025"/>
    <n v="1023326"/>
    <n v="52766"/>
    <n v="184515117"/>
  </r>
  <r>
    <x v="0"/>
    <x v="0"/>
    <x v="7"/>
    <x v="7"/>
    <n v="239836281"/>
    <n v="610502"/>
    <n v="66686"/>
    <n v="240513469"/>
  </r>
  <r>
    <x v="0"/>
    <x v="0"/>
    <x v="8"/>
    <x v="8"/>
    <n v="261798572"/>
    <n v="719059"/>
    <n v="74188"/>
    <n v="262591819"/>
  </r>
  <r>
    <x v="0"/>
    <x v="0"/>
    <x v="9"/>
    <x v="9"/>
    <n v="132951397"/>
    <n v="929095.1"/>
    <n v="86314.3"/>
    <n v="133966805.2"/>
  </r>
  <r>
    <x v="0"/>
    <x v="0"/>
    <x v="10"/>
    <x v="10"/>
    <n v="379297212"/>
    <n v="2333858.7999999998"/>
    <n v="235073.4"/>
    <n v="381866143.5"/>
  </r>
  <r>
    <x v="0"/>
    <x v="0"/>
    <x v="11"/>
    <x v="11"/>
    <n v="441272261"/>
    <n v="2270555.1"/>
    <n v="189479.2"/>
    <n v="443732294.69999999"/>
  </r>
  <r>
    <x v="0"/>
    <x v="1"/>
    <x v="5"/>
    <x v="12"/>
    <n v="22378"/>
    <n v="0"/>
    <n v="0"/>
    <n v="22378"/>
  </r>
  <r>
    <x v="0"/>
    <x v="1"/>
    <x v="7"/>
    <x v="13"/>
    <n v="15576"/>
    <n v="0"/>
    <n v="0"/>
    <n v="15576"/>
  </r>
  <r>
    <x v="0"/>
    <x v="1"/>
    <x v="10"/>
    <x v="14"/>
    <n v="37274"/>
    <n v="0"/>
    <n v="0"/>
    <n v="37274"/>
  </r>
  <r>
    <x v="0"/>
    <x v="1"/>
    <x v="11"/>
    <x v="15"/>
    <n v="52199"/>
    <n v="0"/>
    <n v="0"/>
    <n v="52199"/>
  </r>
  <r>
    <x v="0"/>
    <x v="2"/>
    <x v="0"/>
    <x v="16"/>
    <n v="106707171"/>
    <n v="1785099"/>
    <n v="20621"/>
    <n v="108512891"/>
  </r>
  <r>
    <x v="0"/>
    <x v="2"/>
    <x v="1"/>
    <x v="17"/>
    <n v="125077722"/>
    <n v="1771214"/>
    <n v="12435"/>
    <n v="126861371"/>
  </r>
  <r>
    <x v="0"/>
    <x v="2"/>
    <x v="2"/>
    <x v="18"/>
    <n v="248032910"/>
    <n v="3648802"/>
    <n v="26434"/>
    <n v="251708146"/>
  </r>
  <r>
    <x v="0"/>
    <x v="2"/>
    <x v="3"/>
    <x v="19"/>
    <n v="121988557"/>
    <n v="1842512"/>
    <n v="12132"/>
    <n v="123843201"/>
  </r>
  <r>
    <x v="0"/>
    <x v="2"/>
    <x v="4"/>
    <x v="20"/>
    <n v="94790143"/>
    <n v="1389390"/>
    <n v="15293"/>
    <n v="96194826"/>
  </r>
  <r>
    <x v="0"/>
    <x v="2"/>
    <x v="5"/>
    <x v="21"/>
    <n v="146984036"/>
    <n v="2685246"/>
    <n v="29134"/>
    <n v="149698416"/>
  </r>
  <r>
    <x v="0"/>
    <x v="2"/>
    <x v="6"/>
    <x v="22"/>
    <n v="145201397"/>
    <n v="2654292"/>
    <n v="23954"/>
    <n v="147879643"/>
  </r>
  <r>
    <x v="0"/>
    <x v="2"/>
    <x v="7"/>
    <x v="23"/>
    <n v="173992741"/>
    <n v="4035629"/>
    <n v="35788"/>
    <n v="178064158"/>
  </r>
  <r>
    <x v="0"/>
    <x v="2"/>
    <x v="8"/>
    <x v="24"/>
    <n v="101504721"/>
    <n v="1558446"/>
    <n v="17278"/>
    <n v="103080445"/>
  </r>
  <r>
    <x v="0"/>
    <x v="2"/>
    <x v="9"/>
    <x v="25"/>
    <n v="138273445"/>
    <n v="4674925"/>
    <n v="33482"/>
    <n v="142981852"/>
  </r>
  <r>
    <x v="0"/>
    <x v="2"/>
    <x v="10"/>
    <x v="26"/>
    <n v="48721124"/>
    <n v="1017738"/>
    <n v="5714"/>
    <n v="49744576"/>
  </r>
  <r>
    <x v="0"/>
    <x v="2"/>
    <x v="11"/>
    <x v="27"/>
    <n v="198056171"/>
    <n v="3423175"/>
    <n v="32915"/>
    <n v="201512261"/>
  </r>
  <r>
    <x v="1"/>
    <x v="3"/>
    <x v="0"/>
    <x v="28"/>
    <n v="22010"/>
    <n v="5090"/>
    <n v="18"/>
    <n v="27118"/>
  </r>
  <r>
    <x v="1"/>
    <x v="3"/>
    <x v="1"/>
    <x v="29"/>
    <n v="134943"/>
    <n v="22078"/>
    <n v="105"/>
    <n v="157126"/>
  </r>
  <r>
    <x v="1"/>
    <x v="3"/>
    <x v="2"/>
    <x v="30"/>
    <n v="210644"/>
    <n v="22667"/>
    <n v="156"/>
    <n v="233467"/>
  </r>
  <r>
    <x v="1"/>
    <x v="3"/>
    <x v="3"/>
    <x v="31"/>
    <n v="51698"/>
    <n v="10633"/>
    <n v="41"/>
    <n v="62372"/>
  </r>
  <r>
    <x v="1"/>
    <x v="3"/>
    <x v="4"/>
    <x v="32"/>
    <n v="431117"/>
    <n v="29933.9"/>
    <n v="144"/>
    <n v="461194.9"/>
  </r>
  <r>
    <x v="1"/>
    <x v="3"/>
    <x v="5"/>
    <x v="33"/>
    <n v="1293338"/>
    <n v="43965.4"/>
    <n v="1082.7"/>
    <n v="1338386.1000000001"/>
  </r>
  <r>
    <x v="1"/>
    <x v="3"/>
    <x v="6"/>
    <x v="34"/>
    <n v="905091"/>
    <n v="42067"/>
    <n v="654"/>
    <n v="947812"/>
  </r>
  <r>
    <x v="1"/>
    <x v="3"/>
    <x v="7"/>
    <x v="35"/>
    <n v="2502552"/>
    <n v="89092"/>
    <n v="2053"/>
    <n v="2593697"/>
  </r>
  <r>
    <x v="1"/>
    <x v="3"/>
    <x v="8"/>
    <x v="36"/>
    <n v="321975"/>
    <n v="13061.1"/>
    <n v="289"/>
    <n v="335325.09999999998"/>
  </r>
  <r>
    <x v="1"/>
    <x v="3"/>
    <x v="9"/>
    <x v="37"/>
    <n v="969004"/>
    <n v="54934"/>
    <n v="783"/>
    <n v="1024721"/>
  </r>
  <r>
    <x v="1"/>
    <x v="3"/>
    <x v="10"/>
    <x v="38"/>
    <n v="781520"/>
    <n v="26673"/>
    <n v="663"/>
    <n v="808856"/>
  </r>
  <r>
    <x v="1"/>
    <x v="3"/>
    <x v="11"/>
    <x v="39"/>
    <n v="1493694"/>
    <n v="72916.100000000006"/>
    <n v="1245"/>
    <n v="1567855.1"/>
  </r>
  <r>
    <x v="1"/>
    <x v="0"/>
    <x v="0"/>
    <x v="40"/>
    <n v="16440078"/>
    <n v="418409.3"/>
    <n v="2892.7"/>
    <n v="16861382.600000001"/>
  </r>
  <r>
    <x v="1"/>
    <x v="0"/>
    <x v="1"/>
    <x v="41"/>
    <n v="24726936"/>
    <n v="530464.69999999995"/>
    <n v="8089.7"/>
    <n v="25265488.899999999"/>
  </r>
  <r>
    <x v="1"/>
    <x v="0"/>
    <x v="2"/>
    <x v="42"/>
    <n v="24587115"/>
    <n v="775771.4"/>
    <n v="10083.1"/>
    <n v="25372969.100000001"/>
  </r>
  <r>
    <x v="1"/>
    <x v="0"/>
    <x v="3"/>
    <x v="43"/>
    <n v="24364515"/>
    <n v="462610.4"/>
    <n v="10027.6"/>
    <n v="24837152.899999999"/>
  </r>
  <r>
    <x v="1"/>
    <x v="0"/>
    <x v="4"/>
    <x v="44"/>
    <n v="20501829"/>
    <n v="450807.1"/>
    <n v="10147.200000000001"/>
    <n v="20962782.899999999"/>
  </r>
  <r>
    <x v="1"/>
    <x v="0"/>
    <x v="5"/>
    <x v="45"/>
    <n v="27079827"/>
    <n v="665279.5"/>
    <n v="6287.3"/>
    <n v="27751393.800000001"/>
  </r>
  <r>
    <x v="1"/>
    <x v="0"/>
    <x v="6"/>
    <x v="46"/>
    <n v="17687588"/>
    <n v="602616.19999999995"/>
    <n v="6761"/>
    <n v="18296965.199999999"/>
  </r>
  <r>
    <x v="1"/>
    <x v="0"/>
    <x v="7"/>
    <x v="47"/>
    <n v="33245548"/>
    <n v="502213.2"/>
    <n v="6376.1"/>
    <n v="33754137"/>
  </r>
  <r>
    <x v="1"/>
    <x v="0"/>
    <x v="8"/>
    <x v="48"/>
    <n v="18395009"/>
    <n v="516761.9"/>
    <n v="3319.5"/>
    <n v="18915091"/>
  </r>
  <r>
    <x v="1"/>
    <x v="0"/>
    <x v="9"/>
    <x v="49"/>
    <n v="15771782"/>
    <n v="469807.9"/>
    <n v="5220.8999999999996"/>
    <n v="16246811.1"/>
  </r>
  <r>
    <x v="1"/>
    <x v="0"/>
    <x v="10"/>
    <x v="50"/>
    <n v="18853365"/>
    <n v="525323.9"/>
    <n v="6745.3"/>
    <n v="19385434.199999999"/>
  </r>
  <r>
    <x v="1"/>
    <x v="0"/>
    <x v="11"/>
    <x v="51"/>
    <n v="21133574"/>
    <n v="667256"/>
    <n v="7144.2"/>
    <n v="21807974.199999999"/>
  </r>
  <r>
    <x v="1"/>
    <x v="1"/>
    <x v="11"/>
    <x v="52"/>
    <n v="24972"/>
    <n v="0"/>
    <n v="0"/>
    <n v="24972"/>
  </r>
  <r>
    <x v="1"/>
    <x v="2"/>
    <x v="10"/>
    <x v="53"/>
    <n v="10681760"/>
    <n v="0"/>
    <n v="0"/>
    <n v="10681760"/>
  </r>
  <r>
    <x v="2"/>
    <x v="0"/>
    <x v="9"/>
    <x v="54"/>
    <n v="7199"/>
    <n v="0"/>
    <n v="0"/>
    <n v="7199"/>
  </r>
  <r>
    <x v="2"/>
    <x v="1"/>
    <x v="0"/>
    <x v="55"/>
    <n v="28939306"/>
    <n v="2302485"/>
    <n v="0"/>
    <n v="31241791"/>
  </r>
  <r>
    <x v="2"/>
    <x v="1"/>
    <x v="1"/>
    <x v="56"/>
    <n v="24308918"/>
    <n v="2097062"/>
    <n v="2997"/>
    <n v="26408977"/>
  </r>
  <r>
    <x v="2"/>
    <x v="1"/>
    <x v="2"/>
    <x v="57"/>
    <n v="38338377"/>
    <n v="3724589"/>
    <n v="4286"/>
    <n v="42067252"/>
  </r>
  <r>
    <x v="2"/>
    <x v="1"/>
    <x v="3"/>
    <x v="58"/>
    <n v="26673513"/>
    <n v="2422327"/>
    <n v="0"/>
    <n v="29095840"/>
  </r>
  <r>
    <x v="2"/>
    <x v="1"/>
    <x v="4"/>
    <x v="59"/>
    <n v="34691783"/>
    <n v="2293953"/>
    <n v="0"/>
    <n v="36985736"/>
  </r>
  <r>
    <x v="2"/>
    <x v="1"/>
    <x v="5"/>
    <x v="60"/>
    <n v="27789399"/>
    <n v="1376775"/>
    <n v="0"/>
    <n v="29166174"/>
  </r>
  <r>
    <x v="2"/>
    <x v="1"/>
    <x v="6"/>
    <x v="61"/>
    <n v="16187150"/>
    <n v="406761"/>
    <n v="0"/>
    <n v="16593911"/>
  </r>
  <r>
    <x v="2"/>
    <x v="1"/>
    <x v="7"/>
    <x v="62"/>
    <n v="16692226"/>
    <n v="1378866"/>
    <n v="0"/>
    <n v="18071092"/>
  </r>
  <r>
    <x v="2"/>
    <x v="1"/>
    <x v="8"/>
    <x v="63"/>
    <n v="32950652"/>
    <n v="922563"/>
    <n v="0"/>
    <n v="33873215"/>
  </r>
  <r>
    <x v="2"/>
    <x v="1"/>
    <x v="9"/>
    <x v="64"/>
    <n v="29260130"/>
    <n v="2263529"/>
    <n v="2045"/>
    <n v="31525704"/>
  </r>
  <r>
    <x v="2"/>
    <x v="1"/>
    <x v="10"/>
    <x v="65"/>
    <n v="90794323"/>
    <n v="5270488"/>
    <n v="4200"/>
    <n v="96069011"/>
  </r>
  <r>
    <x v="2"/>
    <x v="1"/>
    <x v="11"/>
    <x v="66"/>
    <n v="51645099"/>
    <n v="2976082"/>
    <n v="0"/>
    <n v="54621181"/>
  </r>
  <r>
    <x v="3"/>
    <x v="0"/>
    <x v="0"/>
    <x v="67"/>
    <n v="12241"/>
    <n v="0"/>
    <n v="0"/>
    <n v="12241"/>
  </r>
  <r>
    <x v="3"/>
    <x v="0"/>
    <x v="2"/>
    <x v="68"/>
    <n v="5705"/>
    <n v="0"/>
    <n v="0"/>
    <n v="5705"/>
  </r>
  <r>
    <x v="3"/>
    <x v="0"/>
    <x v="3"/>
    <x v="69"/>
    <n v="2522"/>
    <n v="0"/>
    <n v="0"/>
    <n v="2522"/>
  </r>
  <r>
    <x v="3"/>
    <x v="0"/>
    <x v="4"/>
    <x v="70"/>
    <n v="30716"/>
    <n v="0"/>
    <n v="0"/>
    <n v="30716"/>
  </r>
  <r>
    <x v="3"/>
    <x v="0"/>
    <x v="6"/>
    <x v="71"/>
    <n v="29588"/>
    <n v="0"/>
    <n v="0"/>
    <n v="29588"/>
  </r>
  <r>
    <x v="3"/>
    <x v="0"/>
    <x v="8"/>
    <x v="72"/>
    <n v="3650"/>
    <n v="0"/>
    <n v="0"/>
    <n v="3650"/>
  </r>
  <r>
    <x v="3"/>
    <x v="0"/>
    <x v="9"/>
    <x v="73"/>
    <n v="16275"/>
    <n v="0"/>
    <n v="0"/>
    <n v="16275"/>
  </r>
  <r>
    <x v="3"/>
    <x v="0"/>
    <x v="10"/>
    <x v="74"/>
    <n v="11128"/>
    <n v="0"/>
    <n v="0"/>
    <n v="11128"/>
  </r>
  <r>
    <x v="3"/>
    <x v="1"/>
    <x v="6"/>
    <x v="75"/>
    <n v="15648"/>
    <n v="0"/>
    <n v="0"/>
    <n v="15648"/>
  </r>
  <r>
    <x v="3"/>
    <x v="2"/>
    <x v="1"/>
    <x v="76"/>
    <n v="7524104"/>
    <n v="0"/>
    <n v="0"/>
    <n v="7524104"/>
  </r>
  <r>
    <x v="3"/>
    <x v="2"/>
    <x v="3"/>
    <x v="77"/>
    <n v="4354191"/>
    <n v="0"/>
    <n v="0"/>
    <n v="4354191"/>
  </r>
  <r>
    <x v="3"/>
    <x v="2"/>
    <x v="4"/>
    <x v="78"/>
    <n v="10289964"/>
    <n v="0"/>
    <n v="0"/>
    <n v="10289964"/>
  </r>
  <r>
    <x v="3"/>
    <x v="2"/>
    <x v="5"/>
    <x v="79"/>
    <n v="7309075"/>
    <n v="0"/>
    <n v="0"/>
    <n v="7309075"/>
  </r>
  <r>
    <x v="3"/>
    <x v="2"/>
    <x v="6"/>
    <x v="80"/>
    <n v="3269128"/>
    <n v="0"/>
    <n v="0"/>
    <n v="3269128"/>
  </r>
  <r>
    <x v="3"/>
    <x v="2"/>
    <x v="7"/>
    <x v="81"/>
    <n v="6578869"/>
    <n v="0"/>
    <n v="0"/>
    <n v="6578869"/>
  </r>
  <r>
    <x v="3"/>
    <x v="2"/>
    <x v="9"/>
    <x v="82"/>
    <n v="3343053"/>
    <n v="0"/>
    <n v="0"/>
    <n v="3343053"/>
  </r>
  <r>
    <x v="3"/>
    <x v="2"/>
    <x v="11"/>
    <x v="83"/>
    <n v="2798719"/>
    <n v="0"/>
    <n v="0"/>
    <n v="2798719"/>
  </r>
  <r>
    <x v="4"/>
    <x v="3"/>
    <x v="0"/>
    <x v="84"/>
    <n v="13452992"/>
    <n v="1590510.3"/>
    <n v="3218.3"/>
    <n v="15046720.6"/>
  </r>
  <r>
    <x v="4"/>
    <x v="3"/>
    <x v="1"/>
    <x v="85"/>
    <n v="5978270"/>
    <n v="681213.9"/>
    <n v="1092.0999999999999"/>
    <n v="6660576"/>
  </r>
  <r>
    <x v="4"/>
    <x v="3"/>
    <x v="2"/>
    <x v="86"/>
    <n v="165813"/>
    <n v="76146"/>
    <n v="0"/>
    <n v="241959"/>
  </r>
  <r>
    <x v="4"/>
    <x v="3"/>
    <x v="8"/>
    <x v="87"/>
    <n v="2290"/>
    <n v="0"/>
    <n v="0"/>
    <n v="2290"/>
  </r>
  <r>
    <x v="4"/>
    <x v="3"/>
    <x v="11"/>
    <x v="88"/>
    <n v="2023314"/>
    <n v="36480"/>
    <n v="600"/>
    <n v="2060394"/>
  </r>
  <r>
    <x v="4"/>
    <x v="0"/>
    <x v="0"/>
    <x v="89"/>
    <n v="20258"/>
    <n v="0"/>
    <n v="0"/>
    <n v="20258"/>
  </r>
  <r>
    <x v="4"/>
    <x v="0"/>
    <x v="1"/>
    <x v="90"/>
    <n v="20911"/>
    <n v="0"/>
    <n v="0"/>
    <n v="20911"/>
  </r>
  <r>
    <x v="4"/>
    <x v="0"/>
    <x v="2"/>
    <x v="91"/>
    <n v="28145"/>
    <n v="0"/>
    <n v="0"/>
    <n v="28145"/>
  </r>
  <r>
    <x v="4"/>
    <x v="0"/>
    <x v="3"/>
    <x v="92"/>
    <n v="12743"/>
    <n v="0"/>
    <n v="0"/>
    <n v="12743"/>
  </r>
  <r>
    <x v="4"/>
    <x v="0"/>
    <x v="4"/>
    <x v="93"/>
    <n v="23533"/>
    <n v="0"/>
    <n v="0"/>
    <n v="23533"/>
  </r>
  <r>
    <x v="4"/>
    <x v="0"/>
    <x v="5"/>
    <x v="94"/>
    <n v="22012"/>
    <n v="0"/>
    <n v="0"/>
    <n v="22012"/>
  </r>
  <r>
    <x v="4"/>
    <x v="0"/>
    <x v="6"/>
    <x v="95"/>
    <n v="33960"/>
    <n v="0"/>
    <n v="0"/>
    <n v="33960"/>
  </r>
  <r>
    <x v="4"/>
    <x v="0"/>
    <x v="7"/>
    <x v="96"/>
    <n v="9959"/>
    <n v="0"/>
    <n v="0"/>
    <n v="9959"/>
  </r>
  <r>
    <x v="4"/>
    <x v="0"/>
    <x v="8"/>
    <x v="97"/>
    <n v="52312"/>
    <n v="0"/>
    <n v="0"/>
    <n v="52312"/>
  </r>
  <r>
    <x v="4"/>
    <x v="0"/>
    <x v="9"/>
    <x v="98"/>
    <n v="87358"/>
    <n v="0"/>
    <n v="0"/>
    <n v="87358"/>
  </r>
  <r>
    <x v="4"/>
    <x v="0"/>
    <x v="10"/>
    <x v="99"/>
    <n v="41718"/>
    <n v="0"/>
    <n v="0"/>
    <n v="41718"/>
  </r>
  <r>
    <x v="4"/>
    <x v="0"/>
    <x v="11"/>
    <x v="100"/>
    <n v="5810"/>
    <n v="0"/>
    <n v="0"/>
    <n v="5810"/>
  </r>
  <r>
    <x v="4"/>
    <x v="1"/>
    <x v="6"/>
    <x v="101"/>
    <n v="51920"/>
    <n v="0"/>
    <n v="0"/>
    <n v="51920"/>
  </r>
  <r>
    <x v="4"/>
    <x v="2"/>
    <x v="0"/>
    <x v="102"/>
    <n v="169304073"/>
    <n v="3647932"/>
    <n v="38544"/>
    <n v="172990549"/>
  </r>
  <r>
    <x v="4"/>
    <x v="2"/>
    <x v="1"/>
    <x v="103"/>
    <n v="151635133"/>
    <n v="1451053"/>
    <n v="21299"/>
    <n v="153107485"/>
  </r>
  <r>
    <x v="4"/>
    <x v="2"/>
    <x v="2"/>
    <x v="104"/>
    <n v="268505147"/>
    <n v="2956880"/>
    <n v="57923"/>
    <n v="271519950"/>
  </r>
  <r>
    <x v="4"/>
    <x v="2"/>
    <x v="3"/>
    <x v="105"/>
    <n v="314930297"/>
    <n v="3408824"/>
    <n v="64333"/>
    <n v="318403454"/>
  </r>
  <r>
    <x v="4"/>
    <x v="2"/>
    <x v="4"/>
    <x v="106"/>
    <n v="188861763"/>
    <n v="2079152"/>
    <n v="37919"/>
    <n v="190978834"/>
  </r>
  <r>
    <x v="4"/>
    <x v="2"/>
    <x v="5"/>
    <x v="107"/>
    <n v="212756810"/>
    <n v="2139472"/>
    <n v="41582"/>
    <n v="214937864"/>
  </r>
  <r>
    <x v="4"/>
    <x v="2"/>
    <x v="6"/>
    <x v="108"/>
    <n v="317720496"/>
    <n v="2523696"/>
    <n v="46676"/>
    <n v="320290868"/>
  </r>
  <r>
    <x v="4"/>
    <x v="2"/>
    <x v="7"/>
    <x v="109"/>
    <n v="265495424"/>
    <n v="2573183"/>
    <n v="45956"/>
    <n v="268114563"/>
  </r>
  <r>
    <x v="4"/>
    <x v="2"/>
    <x v="8"/>
    <x v="110"/>
    <n v="252031821"/>
    <n v="2426502"/>
    <n v="47309"/>
    <n v="254505632"/>
  </r>
  <r>
    <x v="4"/>
    <x v="2"/>
    <x v="9"/>
    <x v="111"/>
    <n v="122300471"/>
    <n v="830172"/>
    <n v="12331"/>
    <n v="123142974"/>
  </r>
  <r>
    <x v="4"/>
    <x v="2"/>
    <x v="10"/>
    <x v="112"/>
    <n v="395007489"/>
    <n v="5237573"/>
    <n v="100386"/>
    <n v="400345448"/>
  </r>
  <r>
    <x v="4"/>
    <x v="2"/>
    <x v="11"/>
    <x v="113"/>
    <n v="264681386"/>
    <n v="3110041"/>
    <n v="64150"/>
    <n v="267855577"/>
  </r>
  <r>
    <x v="5"/>
    <x v="0"/>
    <x v="2"/>
    <x v="114"/>
    <n v="18300"/>
    <n v="0"/>
    <n v="0"/>
    <n v="18300"/>
  </r>
  <r>
    <x v="5"/>
    <x v="0"/>
    <x v="4"/>
    <x v="115"/>
    <n v="4392"/>
    <n v="0"/>
    <n v="0"/>
    <n v="4392"/>
  </r>
  <r>
    <x v="5"/>
    <x v="0"/>
    <x v="6"/>
    <x v="116"/>
    <n v="8624"/>
    <n v="0"/>
    <n v="0"/>
    <n v="8624"/>
  </r>
  <r>
    <x v="5"/>
    <x v="0"/>
    <x v="8"/>
    <x v="117"/>
    <n v="8647"/>
    <n v="0"/>
    <n v="0"/>
    <n v="8647"/>
  </r>
  <r>
    <x v="5"/>
    <x v="0"/>
    <x v="10"/>
    <x v="118"/>
    <n v="4214"/>
    <n v="0"/>
    <n v="0"/>
    <n v="4214"/>
  </r>
  <r>
    <x v="5"/>
    <x v="0"/>
    <x v="11"/>
    <x v="119"/>
    <n v="8890"/>
    <n v="0"/>
    <n v="0"/>
    <n v="8890"/>
  </r>
  <r>
    <x v="5"/>
    <x v="2"/>
    <x v="0"/>
    <x v="120"/>
    <n v="909496827"/>
    <n v="18309238"/>
    <n v="873013"/>
    <n v="928679078"/>
  </r>
  <r>
    <x v="5"/>
    <x v="2"/>
    <x v="1"/>
    <x v="121"/>
    <n v="296116910"/>
    <n v="5564524"/>
    <n v="283868"/>
    <n v="301965302"/>
  </r>
  <r>
    <x v="5"/>
    <x v="2"/>
    <x v="2"/>
    <x v="122"/>
    <n v="707909911"/>
    <n v="13757992"/>
    <n v="679046"/>
    <n v="722346949"/>
  </r>
  <r>
    <x v="5"/>
    <x v="2"/>
    <x v="3"/>
    <x v="123"/>
    <n v="668933978"/>
    <n v="15401556"/>
    <n v="643923"/>
    <n v="684979457"/>
  </r>
  <r>
    <x v="5"/>
    <x v="2"/>
    <x v="4"/>
    <x v="124"/>
    <n v="704964697"/>
    <n v="14496742"/>
    <n v="675008"/>
    <n v="720136447"/>
  </r>
  <r>
    <x v="5"/>
    <x v="2"/>
    <x v="5"/>
    <x v="125"/>
    <n v="291792735"/>
    <n v="3558469"/>
    <n v="277910"/>
    <n v="295629114"/>
  </r>
  <r>
    <x v="5"/>
    <x v="2"/>
    <x v="6"/>
    <x v="126"/>
    <n v="1199571658"/>
    <n v="24804831"/>
    <n v="1152076"/>
    <n v="1225528565"/>
  </r>
  <r>
    <x v="5"/>
    <x v="2"/>
    <x v="7"/>
    <x v="127"/>
    <n v="655799756"/>
    <n v="15085005"/>
    <n v="631268"/>
    <n v="671516029"/>
  </r>
  <r>
    <x v="5"/>
    <x v="2"/>
    <x v="8"/>
    <x v="128"/>
    <n v="429013130"/>
    <n v="12458098"/>
    <n v="414313"/>
    <n v="441885541"/>
  </r>
  <r>
    <x v="5"/>
    <x v="2"/>
    <x v="9"/>
    <x v="129"/>
    <n v="675129526"/>
    <n v="16431960"/>
    <n v="650719"/>
    <n v="692212205"/>
  </r>
  <r>
    <x v="5"/>
    <x v="2"/>
    <x v="10"/>
    <x v="130"/>
    <n v="676985400"/>
    <n v="17133203"/>
    <n v="653132"/>
    <n v="694771735"/>
  </r>
  <r>
    <x v="5"/>
    <x v="2"/>
    <x v="11"/>
    <x v="131"/>
    <n v="435743824"/>
    <n v="12559496"/>
    <n v="421828"/>
    <n v="448725148"/>
  </r>
  <r>
    <x v="6"/>
    <x v="1"/>
    <x v="3"/>
    <x v="132"/>
    <n v="31400"/>
    <n v="0"/>
    <n v="0"/>
    <n v="31400"/>
  </r>
  <r>
    <x v="6"/>
    <x v="2"/>
    <x v="1"/>
    <x v="133"/>
    <n v="7626926"/>
    <n v="0"/>
    <n v="0"/>
    <n v="7626926"/>
  </r>
  <r>
    <x v="6"/>
    <x v="2"/>
    <x v="4"/>
    <x v="134"/>
    <n v="8434039"/>
    <n v="0"/>
    <n v="0"/>
    <n v="8434039"/>
  </r>
  <r>
    <x v="6"/>
    <x v="2"/>
    <x v="8"/>
    <x v="135"/>
    <n v="11234901"/>
    <n v="0"/>
    <n v="0"/>
    <n v="11234901"/>
  </r>
  <r>
    <x v="6"/>
    <x v="2"/>
    <x v="10"/>
    <x v="136"/>
    <n v="13125903"/>
    <n v="0"/>
    <n v="0"/>
    <n v="13125903"/>
  </r>
  <r>
    <x v="7"/>
    <x v="0"/>
    <x v="4"/>
    <x v="137"/>
    <n v="20966"/>
    <n v="0"/>
    <n v="0"/>
    <n v="20966"/>
  </r>
  <r>
    <x v="7"/>
    <x v="0"/>
    <x v="6"/>
    <x v="138"/>
    <n v="1582"/>
    <n v="0"/>
    <n v="0"/>
    <n v="1582"/>
  </r>
  <r>
    <x v="7"/>
    <x v="0"/>
    <x v="8"/>
    <x v="139"/>
    <n v="1116"/>
    <n v="0"/>
    <n v="0"/>
    <n v="1116"/>
  </r>
  <r>
    <x v="7"/>
    <x v="0"/>
    <x v="11"/>
    <x v="140"/>
    <n v="4824"/>
    <n v="0"/>
    <n v="0"/>
    <n v="4824"/>
  </r>
  <r>
    <x v="7"/>
    <x v="2"/>
    <x v="7"/>
    <x v="141"/>
    <n v="29919371"/>
    <n v="666624"/>
    <n v="5500"/>
    <n v="30591495"/>
  </r>
  <r>
    <x v="7"/>
    <x v="2"/>
    <x v="10"/>
    <x v="142"/>
    <n v="27745113"/>
    <n v="0"/>
    <n v="0"/>
    <n v="27745113"/>
  </r>
  <r>
    <x v="8"/>
    <x v="0"/>
    <x v="0"/>
    <x v="143"/>
    <n v="12826620"/>
    <n v="976864"/>
    <n v="33515"/>
    <n v="13836999"/>
  </r>
  <r>
    <x v="8"/>
    <x v="0"/>
    <x v="1"/>
    <x v="144"/>
    <n v="3986593"/>
    <n v="199329"/>
    <n v="79731"/>
    <n v="4265653"/>
  </r>
  <r>
    <x v="8"/>
    <x v="0"/>
    <x v="3"/>
    <x v="145"/>
    <n v="12432516"/>
    <n v="469583"/>
    <n v="22901"/>
    <n v="12925000"/>
  </r>
  <r>
    <x v="8"/>
    <x v="0"/>
    <x v="6"/>
    <x v="146"/>
    <n v="400000"/>
    <n v="0"/>
    <n v="0"/>
    <n v="400000"/>
  </r>
  <r>
    <x v="8"/>
    <x v="0"/>
    <x v="7"/>
    <x v="147"/>
    <n v="742000"/>
    <n v="40000"/>
    <n v="0"/>
    <n v="782000"/>
  </r>
  <r>
    <x v="8"/>
    <x v="0"/>
    <x v="9"/>
    <x v="148"/>
    <n v="1440779"/>
    <n v="0"/>
    <n v="0"/>
    <n v="1440779"/>
  </r>
  <r>
    <x v="8"/>
    <x v="0"/>
    <x v="10"/>
    <x v="149"/>
    <n v="6500000"/>
    <n v="0"/>
    <n v="0"/>
    <n v="6500000"/>
  </r>
  <r>
    <x v="9"/>
    <x v="3"/>
    <x v="0"/>
    <x v="150"/>
    <n v="7640007"/>
    <n v="1043338.3"/>
    <n v="3519.6"/>
    <n v="8686863.5"/>
  </r>
  <r>
    <x v="9"/>
    <x v="3"/>
    <x v="1"/>
    <x v="151"/>
    <n v="30877419"/>
    <n v="3633616.5"/>
    <n v="20210.900000000001"/>
    <n v="34531247.100000001"/>
  </r>
  <r>
    <x v="9"/>
    <x v="3"/>
    <x v="2"/>
    <x v="152"/>
    <n v="24003079"/>
    <n v="4163583"/>
    <n v="5966.9"/>
    <n v="28172627.800000001"/>
  </r>
  <r>
    <x v="9"/>
    <x v="3"/>
    <x v="3"/>
    <x v="153"/>
    <n v="16169629"/>
    <n v="2306034"/>
    <n v="20364.2"/>
    <n v="18496027.5"/>
  </r>
  <r>
    <x v="9"/>
    <x v="3"/>
    <x v="4"/>
    <x v="154"/>
    <n v="1920258"/>
    <n v="346121"/>
    <n v="3934.1"/>
    <n v="2270313.1"/>
  </r>
  <r>
    <x v="9"/>
    <x v="3"/>
    <x v="5"/>
    <x v="155"/>
    <n v="86322"/>
    <n v="8070.4"/>
    <n v="756"/>
    <n v="95148.4"/>
  </r>
  <r>
    <x v="9"/>
    <x v="3"/>
    <x v="11"/>
    <x v="156"/>
    <n v="5815628"/>
    <n v="455579.8"/>
    <n v="3211.2"/>
    <n v="6274418.5999999996"/>
  </r>
  <r>
    <x v="9"/>
    <x v="0"/>
    <x v="1"/>
    <x v="157"/>
    <n v="480098"/>
    <n v="130000.7"/>
    <n v="92"/>
    <n v="610190.69999999995"/>
  </r>
  <r>
    <x v="9"/>
    <x v="0"/>
    <x v="2"/>
    <x v="158"/>
    <n v="1467156"/>
    <n v="0"/>
    <n v="0"/>
    <n v="1467156"/>
  </r>
  <r>
    <x v="9"/>
    <x v="0"/>
    <x v="3"/>
    <x v="159"/>
    <n v="562833"/>
    <n v="0"/>
    <n v="0"/>
    <n v="562833"/>
  </r>
  <r>
    <x v="9"/>
    <x v="0"/>
    <x v="4"/>
    <x v="160"/>
    <n v="1863195"/>
    <n v="0"/>
    <n v="0"/>
    <n v="1863195"/>
  </r>
  <r>
    <x v="9"/>
    <x v="0"/>
    <x v="6"/>
    <x v="161"/>
    <n v="8709"/>
    <n v="0"/>
    <n v="0"/>
    <n v="8709"/>
  </r>
  <r>
    <x v="9"/>
    <x v="0"/>
    <x v="7"/>
    <x v="162"/>
    <n v="10644"/>
    <n v="0"/>
    <n v="0"/>
    <n v="10644"/>
  </r>
  <r>
    <x v="9"/>
    <x v="0"/>
    <x v="8"/>
    <x v="163"/>
    <n v="3549"/>
    <n v="0"/>
    <n v="0"/>
    <n v="3549"/>
  </r>
  <r>
    <x v="9"/>
    <x v="1"/>
    <x v="1"/>
    <x v="164"/>
    <n v="16560"/>
    <n v="0"/>
    <n v="0"/>
    <n v="16560"/>
  </r>
  <r>
    <x v="9"/>
    <x v="1"/>
    <x v="10"/>
    <x v="165"/>
    <n v="147521"/>
    <n v="0"/>
    <n v="0"/>
    <n v="147521"/>
  </r>
  <r>
    <x v="9"/>
    <x v="2"/>
    <x v="0"/>
    <x v="166"/>
    <n v="70611063"/>
    <n v="1253473"/>
    <n v="9064"/>
    <n v="71873600"/>
  </r>
  <r>
    <x v="9"/>
    <x v="2"/>
    <x v="1"/>
    <x v="167"/>
    <n v="56444037"/>
    <n v="1271280"/>
    <n v="12235"/>
    <n v="57727552"/>
  </r>
  <r>
    <x v="9"/>
    <x v="2"/>
    <x v="2"/>
    <x v="168"/>
    <n v="12004408"/>
    <n v="0"/>
    <n v="0"/>
    <n v="12004408"/>
  </r>
  <r>
    <x v="9"/>
    <x v="2"/>
    <x v="3"/>
    <x v="169"/>
    <n v="62392042"/>
    <n v="627008"/>
    <n v="7197"/>
    <n v="63026247"/>
  </r>
  <r>
    <x v="9"/>
    <x v="2"/>
    <x v="4"/>
    <x v="170"/>
    <n v="127102569"/>
    <n v="2001180"/>
    <n v="22300"/>
    <n v="129126049"/>
  </r>
  <r>
    <x v="9"/>
    <x v="2"/>
    <x v="5"/>
    <x v="171"/>
    <n v="28514924"/>
    <n v="730310"/>
    <n v="7400"/>
    <n v="29252634"/>
  </r>
  <r>
    <x v="9"/>
    <x v="2"/>
    <x v="6"/>
    <x v="172"/>
    <n v="19677786"/>
    <n v="0"/>
    <n v="0"/>
    <n v="19677786"/>
  </r>
  <r>
    <x v="9"/>
    <x v="2"/>
    <x v="7"/>
    <x v="173"/>
    <n v="55900069"/>
    <n v="1804208"/>
    <n v="14020"/>
    <n v="57718297"/>
  </r>
  <r>
    <x v="9"/>
    <x v="2"/>
    <x v="8"/>
    <x v="174"/>
    <n v="39345123"/>
    <n v="0"/>
    <n v="0"/>
    <n v="39345123"/>
  </r>
  <r>
    <x v="9"/>
    <x v="2"/>
    <x v="9"/>
    <x v="175"/>
    <n v="86637464"/>
    <n v="1996505"/>
    <n v="14364"/>
    <n v="88648333"/>
  </r>
  <r>
    <x v="9"/>
    <x v="2"/>
    <x v="10"/>
    <x v="176"/>
    <n v="26296401"/>
    <n v="961534"/>
    <n v="6898"/>
    <n v="27264833"/>
  </r>
  <r>
    <x v="9"/>
    <x v="2"/>
    <x v="11"/>
    <x v="177"/>
    <n v="24662991"/>
    <n v="842460"/>
    <n v="6454"/>
    <n v="25511905"/>
  </r>
  <r>
    <x v="10"/>
    <x v="3"/>
    <x v="0"/>
    <x v="178"/>
    <n v="102381321"/>
    <n v="4525680.9000000004"/>
    <n v="117210.2"/>
    <n v="107024211.09999999"/>
  </r>
  <r>
    <x v="10"/>
    <x v="3"/>
    <x v="1"/>
    <x v="179"/>
    <n v="105961372"/>
    <n v="3886787.2"/>
    <n v="99246.2"/>
    <n v="109947403"/>
  </r>
  <r>
    <x v="10"/>
    <x v="3"/>
    <x v="2"/>
    <x v="180"/>
    <n v="150283607"/>
    <n v="4818550.4000000004"/>
    <n v="65211.6"/>
    <n v="155167364.19999999"/>
  </r>
  <r>
    <x v="10"/>
    <x v="3"/>
    <x v="3"/>
    <x v="181"/>
    <n v="147654154"/>
    <n v="6112155.7999999998"/>
    <n v="62044.4"/>
    <n v="153828357.80000001"/>
  </r>
  <r>
    <x v="10"/>
    <x v="3"/>
    <x v="4"/>
    <x v="182"/>
    <n v="138960169"/>
    <n v="5780565.5"/>
    <n v="59149.7"/>
    <n v="144799880.30000001"/>
  </r>
  <r>
    <x v="10"/>
    <x v="3"/>
    <x v="5"/>
    <x v="183"/>
    <n v="125653233"/>
    <n v="7319351.0999999996"/>
    <n v="74956.100000000006"/>
    <n v="133047540"/>
  </r>
  <r>
    <x v="10"/>
    <x v="3"/>
    <x v="6"/>
    <x v="184"/>
    <n v="120304491"/>
    <n v="6281066"/>
    <n v="71060.899999999994"/>
    <n v="126656614.5"/>
  </r>
  <r>
    <x v="10"/>
    <x v="3"/>
    <x v="7"/>
    <x v="185"/>
    <n v="142004429"/>
    <n v="7779356.0999999996"/>
    <n v="107852.7"/>
    <n v="149891636.59999999"/>
  </r>
  <r>
    <x v="10"/>
    <x v="3"/>
    <x v="8"/>
    <x v="186"/>
    <n v="148928082"/>
    <n v="4924096"/>
    <n v="81159.5"/>
    <n v="153933330.30000001"/>
  </r>
  <r>
    <x v="10"/>
    <x v="3"/>
    <x v="9"/>
    <x v="187"/>
    <n v="182023233"/>
    <n v="5720978.9000000004"/>
    <n v="70376.3"/>
    <n v="187814583.19999999"/>
  </r>
  <r>
    <x v="10"/>
    <x v="3"/>
    <x v="10"/>
    <x v="188"/>
    <n v="193572433"/>
    <n v="5860512.9000000004"/>
    <n v="59847.9"/>
    <n v="199492793.59999999"/>
  </r>
  <r>
    <x v="10"/>
    <x v="3"/>
    <x v="11"/>
    <x v="189"/>
    <n v="210584043"/>
    <n v="6606254.0999999996"/>
    <n v="68138.2"/>
    <n v="217258436.09999999"/>
  </r>
  <r>
    <x v="10"/>
    <x v="0"/>
    <x v="0"/>
    <x v="190"/>
    <n v="220175683"/>
    <n v="14050160.699999999"/>
    <n v="97961.5"/>
    <n v="234323803.59999999"/>
  </r>
  <r>
    <x v="10"/>
    <x v="0"/>
    <x v="1"/>
    <x v="191"/>
    <n v="141154047"/>
    <n v="9737133.9000000004"/>
    <n v="65698.2"/>
    <n v="150956878.90000001"/>
  </r>
  <r>
    <x v="10"/>
    <x v="0"/>
    <x v="2"/>
    <x v="192"/>
    <n v="205327724"/>
    <n v="10005500.300000001"/>
    <n v="81029.899999999994"/>
    <n v="215414250.09999999"/>
  </r>
  <r>
    <x v="10"/>
    <x v="0"/>
    <x v="3"/>
    <x v="193"/>
    <n v="231654546"/>
    <n v="14390260.800000001"/>
    <n v="96247.7"/>
    <n v="246141052.59999999"/>
  </r>
  <r>
    <x v="10"/>
    <x v="0"/>
    <x v="4"/>
    <x v="194"/>
    <n v="214159259"/>
    <n v="12872058.1"/>
    <n v="80647.100000000006"/>
    <n v="227111963.5"/>
  </r>
  <r>
    <x v="10"/>
    <x v="0"/>
    <x v="5"/>
    <x v="195"/>
    <n v="169883839"/>
    <n v="9771748.8000000007"/>
    <n v="81937.100000000006"/>
    <n v="179737524.19999999"/>
  </r>
  <r>
    <x v="10"/>
    <x v="0"/>
    <x v="6"/>
    <x v="196"/>
    <n v="252446864"/>
    <n v="14391792"/>
    <n v="105375.2"/>
    <n v="266944031.09999999"/>
  </r>
  <r>
    <x v="10"/>
    <x v="0"/>
    <x v="7"/>
    <x v="197"/>
    <n v="267797000"/>
    <n v="16494471.199999999"/>
    <n v="113960.5"/>
    <n v="284405428.80000001"/>
  </r>
  <r>
    <x v="10"/>
    <x v="0"/>
    <x v="8"/>
    <x v="198"/>
    <n v="203254100"/>
    <n v="39535059.799999997"/>
    <n v="102635"/>
    <n v="242891794.09999999"/>
  </r>
  <r>
    <x v="10"/>
    <x v="0"/>
    <x v="9"/>
    <x v="199"/>
    <n v="232748317"/>
    <n v="14113118.5"/>
    <n v="115620.4"/>
    <n v="246977054"/>
  </r>
  <r>
    <x v="10"/>
    <x v="0"/>
    <x v="10"/>
    <x v="200"/>
    <n v="309739503"/>
    <n v="18620481.300000001"/>
    <n v="116308.5"/>
    <n v="328476292.39999998"/>
  </r>
  <r>
    <x v="10"/>
    <x v="0"/>
    <x v="11"/>
    <x v="201"/>
    <n v="232581705"/>
    <n v="16980623.399999999"/>
    <n v="113232.7"/>
    <n v="249675561.80000001"/>
  </r>
  <r>
    <x v="10"/>
    <x v="1"/>
    <x v="0"/>
    <x v="202"/>
    <n v="394844"/>
    <n v="0"/>
    <n v="0"/>
    <n v="394844"/>
  </r>
  <r>
    <x v="10"/>
    <x v="1"/>
    <x v="1"/>
    <x v="203"/>
    <n v="265067"/>
    <n v="0"/>
    <n v="0"/>
    <n v="265067"/>
  </r>
  <r>
    <x v="10"/>
    <x v="1"/>
    <x v="2"/>
    <x v="204"/>
    <n v="2345491"/>
    <n v="0"/>
    <n v="0"/>
    <n v="2345491"/>
  </r>
  <r>
    <x v="10"/>
    <x v="1"/>
    <x v="3"/>
    <x v="205"/>
    <n v="404735"/>
    <n v="0"/>
    <n v="0"/>
    <n v="404735"/>
  </r>
  <r>
    <x v="10"/>
    <x v="1"/>
    <x v="4"/>
    <x v="206"/>
    <n v="21294250"/>
    <n v="0"/>
    <n v="0"/>
    <n v="21294250"/>
  </r>
  <r>
    <x v="10"/>
    <x v="1"/>
    <x v="6"/>
    <x v="207"/>
    <n v="584760"/>
    <n v="0"/>
    <n v="0"/>
    <n v="584760"/>
  </r>
  <r>
    <x v="10"/>
    <x v="1"/>
    <x v="7"/>
    <x v="208"/>
    <n v="4933094"/>
    <n v="0"/>
    <n v="0"/>
    <n v="4933094"/>
  </r>
  <r>
    <x v="10"/>
    <x v="1"/>
    <x v="8"/>
    <x v="209"/>
    <n v="2570227"/>
    <n v="0"/>
    <n v="0"/>
    <n v="2570227"/>
  </r>
  <r>
    <x v="10"/>
    <x v="1"/>
    <x v="9"/>
    <x v="210"/>
    <n v="5390856"/>
    <n v="0"/>
    <n v="0"/>
    <n v="5390856"/>
  </r>
  <r>
    <x v="10"/>
    <x v="1"/>
    <x v="10"/>
    <x v="211"/>
    <n v="468511"/>
    <n v="0"/>
    <n v="0"/>
    <n v="468511"/>
  </r>
  <r>
    <x v="10"/>
    <x v="1"/>
    <x v="11"/>
    <x v="212"/>
    <n v="20159"/>
    <n v="0"/>
    <n v="0"/>
    <n v="20159"/>
  </r>
  <r>
    <x v="10"/>
    <x v="2"/>
    <x v="0"/>
    <x v="213"/>
    <n v="19072235"/>
    <n v="0"/>
    <n v="0"/>
    <n v="19072235"/>
  </r>
  <r>
    <x v="10"/>
    <x v="2"/>
    <x v="1"/>
    <x v="214"/>
    <n v="7295009"/>
    <n v="0"/>
    <n v="0"/>
    <n v="7295009"/>
  </r>
  <r>
    <x v="10"/>
    <x v="2"/>
    <x v="2"/>
    <x v="215"/>
    <n v="12899649"/>
    <n v="0"/>
    <n v="0"/>
    <n v="12899649"/>
  </r>
  <r>
    <x v="10"/>
    <x v="2"/>
    <x v="3"/>
    <x v="216"/>
    <n v="9574722"/>
    <n v="0"/>
    <n v="0"/>
    <n v="9574722"/>
  </r>
  <r>
    <x v="10"/>
    <x v="2"/>
    <x v="4"/>
    <x v="217"/>
    <n v="9638013"/>
    <n v="0"/>
    <n v="0"/>
    <n v="9638013"/>
  </r>
  <r>
    <x v="10"/>
    <x v="2"/>
    <x v="5"/>
    <x v="218"/>
    <n v="8556253"/>
    <n v="0"/>
    <n v="0"/>
    <n v="8556253"/>
  </r>
  <r>
    <x v="10"/>
    <x v="2"/>
    <x v="6"/>
    <x v="219"/>
    <n v="13725537"/>
    <n v="0"/>
    <n v="0"/>
    <n v="13725537"/>
  </r>
  <r>
    <x v="10"/>
    <x v="2"/>
    <x v="7"/>
    <x v="220"/>
    <n v="13197884"/>
    <n v="0"/>
    <n v="0"/>
    <n v="13197884"/>
  </r>
  <r>
    <x v="10"/>
    <x v="2"/>
    <x v="8"/>
    <x v="221"/>
    <n v="10859836"/>
    <n v="0"/>
    <n v="0"/>
    <n v="10859836"/>
  </r>
  <r>
    <x v="10"/>
    <x v="2"/>
    <x v="9"/>
    <x v="222"/>
    <n v="12267471"/>
    <n v="0"/>
    <n v="0"/>
    <n v="12267471"/>
  </r>
  <r>
    <x v="10"/>
    <x v="2"/>
    <x v="10"/>
    <x v="223"/>
    <n v="4877896"/>
    <n v="0"/>
    <n v="0"/>
    <n v="4877896"/>
  </r>
  <r>
    <x v="10"/>
    <x v="2"/>
    <x v="11"/>
    <x v="224"/>
    <n v="4081576"/>
    <n v="0"/>
    <n v="0"/>
    <n v="4081576"/>
  </r>
  <r>
    <x v="11"/>
    <x v="0"/>
    <x v="0"/>
    <x v="225"/>
    <n v="11370"/>
    <n v="0"/>
    <n v="0"/>
    <n v="11370"/>
  </r>
  <r>
    <x v="11"/>
    <x v="0"/>
    <x v="1"/>
    <x v="226"/>
    <n v="18084"/>
    <n v="0"/>
    <n v="0"/>
    <n v="18084"/>
  </r>
  <r>
    <x v="11"/>
    <x v="0"/>
    <x v="2"/>
    <x v="227"/>
    <n v="39880"/>
    <n v="0"/>
    <n v="0"/>
    <n v="39880"/>
  </r>
  <r>
    <x v="11"/>
    <x v="0"/>
    <x v="3"/>
    <x v="228"/>
    <n v="10363"/>
    <n v="0"/>
    <n v="0"/>
    <n v="10363"/>
  </r>
  <r>
    <x v="11"/>
    <x v="0"/>
    <x v="4"/>
    <x v="229"/>
    <n v="13023"/>
    <n v="0"/>
    <n v="0"/>
    <n v="13023"/>
  </r>
  <r>
    <x v="11"/>
    <x v="0"/>
    <x v="5"/>
    <x v="230"/>
    <n v="74602"/>
    <n v="0"/>
    <n v="0"/>
    <n v="74602"/>
  </r>
  <r>
    <x v="11"/>
    <x v="0"/>
    <x v="6"/>
    <x v="231"/>
    <n v="20134"/>
    <n v="0"/>
    <n v="0"/>
    <n v="20134"/>
  </r>
  <r>
    <x v="11"/>
    <x v="0"/>
    <x v="8"/>
    <x v="232"/>
    <n v="5503"/>
    <n v="0"/>
    <n v="0"/>
    <n v="5503"/>
  </r>
  <r>
    <x v="11"/>
    <x v="0"/>
    <x v="9"/>
    <x v="233"/>
    <n v="11148"/>
    <n v="0"/>
    <n v="0"/>
    <n v="11148"/>
  </r>
  <r>
    <x v="11"/>
    <x v="0"/>
    <x v="10"/>
    <x v="234"/>
    <n v="20335"/>
    <n v="0"/>
    <n v="0"/>
    <n v="20335"/>
  </r>
  <r>
    <x v="11"/>
    <x v="1"/>
    <x v="6"/>
    <x v="235"/>
    <n v="12451"/>
    <n v="0"/>
    <n v="0"/>
    <n v="12451"/>
  </r>
  <r>
    <x v="11"/>
    <x v="2"/>
    <x v="0"/>
    <x v="236"/>
    <n v="6477170"/>
    <n v="0"/>
    <n v="0"/>
    <n v="6477170"/>
  </r>
  <r>
    <x v="11"/>
    <x v="2"/>
    <x v="1"/>
    <x v="237"/>
    <n v="6094007"/>
    <n v="0"/>
    <n v="0"/>
    <n v="6094007"/>
  </r>
  <r>
    <x v="11"/>
    <x v="2"/>
    <x v="3"/>
    <x v="238"/>
    <n v="10403929"/>
    <n v="0"/>
    <n v="0"/>
    <n v="10403929"/>
  </r>
  <r>
    <x v="11"/>
    <x v="2"/>
    <x v="4"/>
    <x v="239"/>
    <n v="3587030"/>
    <n v="0"/>
    <n v="0"/>
    <n v="3587030"/>
  </r>
  <r>
    <x v="11"/>
    <x v="2"/>
    <x v="5"/>
    <x v="240"/>
    <n v="6149764"/>
    <n v="0"/>
    <n v="0"/>
    <n v="6149764"/>
  </r>
  <r>
    <x v="11"/>
    <x v="2"/>
    <x v="6"/>
    <x v="241"/>
    <n v="8698582"/>
    <n v="0"/>
    <n v="0"/>
    <n v="8698582"/>
  </r>
  <r>
    <x v="11"/>
    <x v="2"/>
    <x v="7"/>
    <x v="242"/>
    <n v="3025295"/>
    <n v="0"/>
    <n v="0"/>
    <n v="3025295"/>
  </r>
  <r>
    <x v="11"/>
    <x v="2"/>
    <x v="8"/>
    <x v="243"/>
    <n v="2556990"/>
    <n v="0"/>
    <n v="0"/>
    <n v="2556990"/>
  </r>
  <r>
    <x v="11"/>
    <x v="2"/>
    <x v="10"/>
    <x v="244"/>
    <n v="12070259"/>
    <n v="0"/>
    <n v="0"/>
    <n v="12070259"/>
  </r>
  <r>
    <x v="11"/>
    <x v="2"/>
    <x v="11"/>
    <x v="245"/>
    <n v="6567623"/>
    <n v="0"/>
    <n v="0"/>
    <n v="6567623"/>
  </r>
  <r>
    <x v="12"/>
    <x v="0"/>
    <x v="2"/>
    <x v="246"/>
    <n v="8397"/>
    <n v="0"/>
    <n v="0"/>
    <n v="8397"/>
  </r>
  <r>
    <x v="12"/>
    <x v="0"/>
    <x v="6"/>
    <x v="247"/>
    <n v="2201"/>
    <n v="0"/>
    <n v="0"/>
    <n v="2201"/>
  </r>
  <r>
    <x v="12"/>
    <x v="0"/>
    <x v="8"/>
    <x v="248"/>
    <n v="18912"/>
    <n v="0"/>
    <n v="0"/>
    <n v="18912"/>
  </r>
  <r>
    <x v="12"/>
    <x v="0"/>
    <x v="10"/>
    <x v="249"/>
    <n v="12023"/>
    <n v="0"/>
    <n v="0"/>
    <n v="12023"/>
  </r>
  <r>
    <x v="12"/>
    <x v="0"/>
    <x v="11"/>
    <x v="250"/>
    <n v="12071"/>
    <n v="0"/>
    <n v="0"/>
    <n v="12071"/>
  </r>
  <r>
    <x v="12"/>
    <x v="2"/>
    <x v="0"/>
    <x v="251"/>
    <n v="26868205"/>
    <n v="0"/>
    <n v="0"/>
    <n v="26868205"/>
  </r>
  <r>
    <x v="12"/>
    <x v="2"/>
    <x v="1"/>
    <x v="252"/>
    <n v="23667774"/>
    <n v="0"/>
    <n v="0"/>
    <n v="23667774"/>
  </r>
  <r>
    <x v="12"/>
    <x v="2"/>
    <x v="2"/>
    <x v="253"/>
    <n v="31247734"/>
    <n v="0"/>
    <n v="0"/>
    <n v="31247734"/>
  </r>
  <r>
    <x v="12"/>
    <x v="2"/>
    <x v="3"/>
    <x v="254"/>
    <n v="19853561"/>
    <n v="0"/>
    <n v="0"/>
    <n v="19853561"/>
  </r>
  <r>
    <x v="12"/>
    <x v="2"/>
    <x v="4"/>
    <x v="255"/>
    <n v="20913181"/>
    <n v="0"/>
    <n v="0"/>
    <n v="20913181"/>
  </r>
  <r>
    <x v="12"/>
    <x v="2"/>
    <x v="5"/>
    <x v="256"/>
    <n v="46471441"/>
    <n v="0"/>
    <n v="0"/>
    <n v="46471441"/>
  </r>
  <r>
    <x v="12"/>
    <x v="2"/>
    <x v="6"/>
    <x v="257"/>
    <n v="36444387"/>
    <n v="0"/>
    <n v="0"/>
    <n v="36444387"/>
  </r>
  <r>
    <x v="12"/>
    <x v="2"/>
    <x v="7"/>
    <x v="258"/>
    <n v="35387855"/>
    <n v="0"/>
    <n v="0"/>
    <n v="35387855"/>
  </r>
  <r>
    <x v="12"/>
    <x v="2"/>
    <x v="8"/>
    <x v="259"/>
    <n v="53057090"/>
    <n v="0"/>
    <n v="0"/>
    <n v="53057090"/>
  </r>
  <r>
    <x v="12"/>
    <x v="2"/>
    <x v="9"/>
    <x v="260"/>
    <n v="37316758"/>
    <n v="0"/>
    <n v="0"/>
    <n v="37316758"/>
  </r>
  <r>
    <x v="12"/>
    <x v="2"/>
    <x v="10"/>
    <x v="261"/>
    <n v="12052776"/>
    <n v="0"/>
    <n v="0"/>
    <n v="12052776"/>
  </r>
  <r>
    <x v="12"/>
    <x v="2"/>
    <x v="11"/>
    <x v="262"/>
    <n v="35276968"/>
    <n v="0"/>
    <n v="0"/>
    <n v="35276968"/>
  </r>
  <r>
    <x v="13"/>
    <x v="0"/>
    <x v="0"/>
    <x v="263"/>
    <n v="21433"/>
    <n v="0"/>
    <n v="0"/>
    <n v="21433"/>
  </r>
  <r>
    <x v="13"/>
    <x v="0"/>
    <x v="1"/>
    <x v="264"/>
    <n v="21007"/>
    <n v="0"/>
    <n v="0"/>
    <n v="21007"/>
  </r>
  <r>
    <x v="13"/>
    <x v="0"/>
    <x v="2"/>
    <x v="265"/>
    <n v="54593"/>
    <n v="0"/>
    <n v="0"/>
    <n v="54593"/>
  </r>
  <r>
    <x v="13"/>
    <x v="0"/>
    <x v="3"/>
    <x v="266"/>
    <n v="6993"/>
    <n v="0"/>
    <n v="0"/>
    <n v="6993"/>
  </r>
  <r>
    <x v="13"/>
    <x v="0"/>
    <x v="4"/>
    <x v="267"/>
    <n v="44803"/>
    <n v="0"/>
    <n v="0"/>
    <n v="44803"/>
  </r>
  <r>
    <x v="13"/>
    <x v="0"/>
    <x v="5"/>
    <x v="268"/>
    <n v="48462"/>
    <n v="0"/>
    <n v="0"/>
    <n v="48462"/>
  </r>
  <r>
    <x v="13"/>
    <x v="0"/>
    <x v="6"/>
    <x v="269"/>
    <n v="15099"/>
    <n v="0"/>
    <n v="0"/>
    <n v="15099"/>
  </r>
  <r>
    <x v="13"/>
    <x v="0"/>
    <x v="7"/>
    <x v="270"/>
    <n v="95070"/>
    <n v="0"/>
    <n v="0"/>
    <n v="95070"/>
  </r>
  <r>
    <x v="13"/>
    <x v="0"/>
    <x v="8"/>
    <x v="271"/>
    <n v="42612"/>
    <n v="0"/>
    <n v="0"/>
    <n v="42612"/>
  </r>
  <r>
    <x v="13"/>
    <x v="0"/>
    <x v="9"/>
    <x v="272"/>
    <n v="28698"/>
    <n v="0"/>
    <n v="0"/>
    <n v="28698"/>
  </r>
  <r>
    <x v="13"/>
    <x v="0"/>
    <x v="10"/>
    <x v="273"/>
    <n v="60485"/>
    <n v="0"/>
    <n v="0"/>
    <n v="60485"/>
  </r>
  <r>
    <x v="13"/>
    <x v="1"/>
    <x v="4"/>
    <x v="274"/>
    <n v="60271"/>
    <n v="0"/>
    <n v="0"/>
    <n v="60271"/>
  </r>
  <r>
    <x v="13"/>
    <x v="2"/>
    <x v="0"/>
    <x v="275"/>
    <n v="73208494"/>
    <n v="0"/>
    <n v="0"/>
    <n v="73208494"/>
  </r>
  <r>
    <x v="13"/>
    <x v="2"/>
    <x v="2"/>
    <x v="276"/>
    <n v="87854174"/>
    <n v="3185087"/>
    <n v="0"/>
    <n v="91039261"/>
  </r>
  <r>
    <x v="13"/>
    <x v="2"/>
    <x v="3"/>
    <x v="277"/>
    <n v="92271183"/>
    <n v="0"/>
    <n v="0"/>
    <n v="92271183"/>
  </r>
  <r>
    <x v="13"/>
    <x v="2"/>
    <x v="4"/>
    <x v="278"/>
    <n v="85082882"/>
    <n v="0"/>
    <n v="0"/>
    <n v="85082882"/>
  </r>
  <r>
    <x v="13"/>
    <x v="2"/>
    <x v="5"/>
    <x v="279"/>
    <n v="106557050"/>
    <n v="4818512"/>
    <n v="0"/>
    <n v="111375562"/>
  </r>
  <r>
    <x v="13"/>
    <x v="2"/>
    <x v="6"/>
    <x v="280"/>
    <n v="162148616"/>
    <n v="0"/>
    <n v="0"/>
    <n v="162148616"/>
  </r>
  <r>
    <x v="13"/>
    <x v="2"/>
    <x v="7"/>
    <x v="281"/>
    <n v="63249642"/>
    <n v="0"/>
    <n v="0"/>
    <n v="63249642"/>
  </r>
  <r>
    <x v="13"/>
    <x v="2"/>
    <x v="8"/>
    <x v="282"/>
    <n v="143041704"/>
    <n v="0"/>
    <n v="0"/>
    <n v="143041704"/>
  </r>
  <r>
    <x v="13"/>
    <x v="2"/>
    <x v="9"/>
    <x v="283"/>
    <n v="81358737"/>
    <n v="6660250"/>
    <n v="0"/>
    <n v="88018987"/>
  </r>
  <r>
    <x v="13"/>
    <x v="2"/>
    <x v="10"/>
    <x v="284"/>
    <n v="74111152"/>
    <n v="0"/>
    <n v="0"/>
    <n v="74111152"/>
  </r>
  <r>
    <x v="13"/>
    <x v="2"/>
    <x v="11"/>
    <x v="285"/>
    <n v="57216434"/>
    <n v="0"/>
    <n v="0"/>
    <n v="57216434"/>
  </r>
  <r>
    <x v="14"/>
    <x v="3"/>
    <x v="0"/>
    <x v="286"/>
    <n v="132285"/>
    <n v="4455"/>
    <n v="0"/>
    <n v="136740"/>
  </r>
  <r>
    <x v="14"/>
    <x v="3"/>
    <x v="3"/>
    <x v="287"/>
    <n v="2365200"/>
    <n v="22795"/>
    <n v="6004"/>
    <n v="2393999"/>
  </r>
  <r>
    <x v="14"/>
    <x v="3"/>
    <x v="4"/>
    <x v="288"/>
    <n v="2475521"/>
    <n v="20774"/>
    <n v="5854"/>
    <n v="2502149"/>
  </r>
  <r>
    <x v="14"/>
    <x v="3"/>
    <x v="5"/>
    <x v="289"/>
    <n v="5449962"/>
    <n v="46968"/>
    <n v="13820"/>
    <n v="5510750"/>
  </r>
  <r>
    <x v="14"/>
    <x v="3"/>
    <x v="6"/>
    <x v="290"/>
    <n v="188890"/>
    <n v="3500"/>
    <n v="0"/>
    <n v="192390"/>
  </r>
  <r>
    <x v="14"/>
    <x v="3"/>
    <x v="8"/>
    <x v="291"/>
    <n v="82126"/>
    <n v="4598"/>
    <n v="0"/>
    <n v="86724"/>
  </r>
  <r>
    <x v="14"/>
    <x v="3"/>
    <x v="10"/>
    <x v="292"/>
    <n v="40229"/>
    <n v="6211"/>
    <n v="0"/>
    <n v="46440"/>
  </r>
  <r>
    <x v="14"/>
    <x v="0"/>
    <x v="0"/>
    <x v="293"/>
    <n v="100524650"/>
    <n v="952443"/>
    <n v="72038.7"/>
    <n v="101549132"/>
  </r>
  <r>
    <x v="14"/>
    <x v="0"/>
    <x v="1"/>
    <x v="294"/>
    <n v="60712723"/>
    <n v="591616.30000000005"/>
    <n v="23875.8"/>
    <n v="61328215.399999999"/>
  </r>
  <r>
    <x v="14"/>
    <x v="0"/>
    <x v="2"/>
    <x v="295"/>
    <n v="96312768"/>
    <n v="1086064.3999999999"/>
    <n v="58749.4"/>
    <n v="97457582.700000003"/>
  </r>
  <r>
    <x v="14"/>
    <x v="0"/>
    <x v="3"/>
    <x v="296"/>
    <n v="140098074"/>
    <n v="1284917.6000000001"/>
    <n v="108932.4"/>
    <n v="141491924.90000001"/>
  </r>
  <r>
    <x v="14"/>
    <x v="0"/>
    <x v="4"/>
    <x v="297"/>
    <n v="64161936"/>
    <n v="896733"/>
    <n v="30534.9"/>
    <n v="65089203.899999999"/>
  </r>
  <r>
    <x v="14"/>
    <x v="0"/>
    <x v="5"/>
    <x v="298"/>
    <n v="119248520"/>
    <n v="1190464.8999999999"/>
    <n v="84747.7"/>
    <n v="120523730.59999999"/>
  </r>
  <r>
    <x v="14"/>
    <x v="0"/>
    <x v="6"/>
    <x v="299"/>
    <n v="118892511"/>
    <n v="1331363"/>
    <n v="83965"/>
    <n v="120307839"/>
  </r>
  <r>
    <x v="14"/>
    <x v="0"/>
    <x v="7"/>
    <x v="300"/>
    <n v="116008004"/>
    <n v="1475222.5"/>
    <n v="94015.2"/>
    <n v="117577240.7"/>
  </r>
  <r>
    <x v="14"/>
    <x v="0"/>
    <x v="8"/>
    <x v="301"/>
    <n v="83009935"/>
    <n v="1093375.6000000001"/>
    <n v="65053.9"/>
    <n v="84168364.200000003"/>
  </r>
  <r>
    <x v="14"/>
    <x v="0"/>
    <x v="9"/>
    <x v="302"/>
    <n v="106376318"/>
    <n v="1428408.7"/>
    <n v="94671.4"/>
    <n v="107899396.2"/>
  </r>
  <r>
    <x v="14"/>
    <x v="0"/>
    <x v="10"/>
    <x v="303"/>
    <n v="92639441"/>
    <n v="1183643.6000000001"/>
    <n v="68759.100000000006"/>
    <n v="93891843.599999994"/>
  </r>
  <r>
    <x v="14"/>
    <x v="0"/>
    <x v="11"/>
    <x v="304"/>
    <n v="71158523"/>
    <n v="1929912.2"/>
    <n v="42832.800000000003"/>
    <n v="73131268"/>
  </r>
  <r>
    <x v="14"/>
    <x v="1"/>
    <x v="1"/>
    <x v="305"/>
    <n v="1182200"/>
    <n v="0"/>
    <n v="0"/>
    <n v="1182200"/>
  </r>
  <r>
    <x v="14"/>
    <x v="1"/>
    <x v="3"/>
    <x v="306"/>
    <n v="4329339"/>
    <n v="0"/>
    <n v="0"/>
    <n v="4329339"/>
  </r>
  <r>
    <x v="14"/>
    <x v="1"/>
    <x v="4"/>
    <x v="307"/>
    <n v="985005"/>
    <n v="0"/>
    <n v="0"/>
    <n v="985005"/>
  </r>
  <r>
    <x v="14"/>
    <x v="1"/>
    <x v="5"/>
    <x v="308"/>
    <n v="5900689"/>
    <n v="0"/>
    <n v="0"/>
    <n v="5900689"/>
  </r>
  <r>
    <x v="14"/>
    <x v="1"/>
    <x v="6"/>
    <x v="309"/>
    <n v="11845"/>
    <n v="0"/>
    <n v="0"/>
    <n v="11845"/>
  </r>
  <r>
    <x v="14"/>
    <x v="1"/>
    <x v="7"/>
    <x v="310"/>
    <n v="3712800"/>
    <n v="0"/>
    <n v="0"/>
    <n v="3712800"/>
  </r>
  <r>
    <x v="14"/>
    <x v="1"/>
    <x v="8"/>
    <x v="311"/>
    <n v="356385"/>
    <n v="0"/>
    <n v="0"/>
    <n v="356385"/>
  </r>
  <r>
    <x v="14"/>
    <x v="2"/>
    <x v="3"/>
    <x v="312"/>
    <n v="2395452"/>
    <n v="254480"/>
    <n v="7973"/>
    <n v="2657905"/>
  </r>
  <r>
    <x v="15"/>
    <x v="3"/>
    <x v="0"/>
    <x v="313"/>
    <n v="139549366"/>
    <n v="3397720"/>
    <n v="41310.9"/>
    <n v="142988389.90000001"/>
  </r>
  <r>
    <x v="15"/>
    <x v="3"/>
    <x v="1"/>
    <x v="314"/>
    <n v="97445920"/>
    <n v="2278682.7999999998"/>
    <n v="26900.1"/>
    <n v="99751503.200000003"/>
  </r>
  <r>
    <x v="15"/>
    <x v="3"/>
    <x v="2"/>
    <x v="315"/>
    <n v="70659702"/>
    <n v="1592371.4"/>
    <n v="21092.3"/>
    <n v="72273165.599999994"/>
  </r>
  <r>
    <x v="15"/>
    <x v="3"/>
    <x v="3"/>
    <x v="316"/>
    <n v="52693327"/>
    <n v="1365710.1"/>
    <n v="16621.3"/>
    <n v="54075657.299999997"/>
  </r>
  <r>
    <x v="15"/>
    <x v="3"/>
    <x v="4"/>
    <x v="317"/>
    <n v="26453756"/>
    <n v="651271.6"/>
    <n v="7331.3"/>
    <n v="27112358.899999999"/>
  </r>
  <r>
    <x v="15"/>
    <x v="3"/>
    <x v="5"/>
    <x v="318"/>
    <n v="24728464"/>
    <n v="615922.19999999995"/>
    <n v="10114.299999999999"/>
    <n v="25354500.5"/>
  </r>
  <r>
    <x v="15"/>
    <x v="3"/>
    <x v="6"/>
    <x v="319"/>
    <n v="16646835"/>
    <n v="477806.8"/>
    <n v="12986.5"/>
    <n v="17137628.300000001"/>
  </r>
  <r>
    <x v="15"/>
    <x v="3"/>
    <x v="7"/>
    <x v="320"/>
    <n v="26395880"/>
    <n v="481395.20000000001"/>
    <n v="9035.4"/>
    <n v="26886310.600000001"/>
  </r>
  <r>
    <x v="15"/>
    <x v="3"/>
    <x v="8"/>
    <x v="321"/>
    <n v="41405762"/>
    <n v="793806.9"/>
    <n v="12886.6"/>
    <n v="42212458.5"/>
  </r>
  <r>
    <x v="15"/>
    <x v="3"/>
    <x v="9"/>
    <x v="322"/>
    <n v="50015507"/>
    <n v="1086348.2"/>
    <n v="8484.7999999999993"/>
    <n v="51110340"/>
  </r>
  <r>
    <x v="15"/>
    <x v="3"/>
    <x v="10"/>
    <x v="323"/>
    <n v="52411765"/>
    <n v="1157474.3999999999"/>
    <n v="11311.2"/>
    <n v="53580550.600000001"/>
  </r>
  <r>
    <x v="15"/>
    <x v="3"/>
    <x v="11"/>
    <x v="324"/>
    <n v="20243451"/>
    <n v="467528.1"/>
    <n v="5517.1"/>
    <n v="20716496.199999999"/>
  </r>
  <r>
    <x v="15"/>
    <x v="0"/>
    <x v="0"/>
    <x v="325"/>
    <n v="139532301"/>
    <n v="9910568.1999999993"/>
    <n v="46162.6"/>
    <n v="149489031.5"/>
  </r>
  <r>
    <x v="15"/>
    <x v="0"/>
    <x v="1"/>
    <x v="326"/>
    <n v="119594958"/>
    <n v="10616413.4"/>
    <n v="49870.3"/>
    <n v="130261241.40000001"/>
  </r>
  <r>
    <x v="15"/>
    <x v="0"/>
    <x v="2"/>
    <x v="327"/>
    <n v="76731878"/>
    <n v="4952429.3"/>
    <n v="31782.2"/>
    <n v="81716088.799999997"/>
  </r>
  <r>
    <x v="15"/>
    <x v="0"/>
    <x v="3"/>
    <x v="328"/>
    <n v="188473335"/>
    <n v="14462095.6"/>
    <n v="75516"/>
    <n v="203010946.59999999"/>
  </r>
  <r>
    <x v="15"/>
    <x v="0"/>
    <x v="4"/>
    <x v="329"/>
    <n v="73770673"/>
    <n v="5302878"/>
    <n v="37935"/>
    <n v="79111486"/>
  </r>
  <r>
    <x v="15"/>
    <x v="0"/>
    <x v="5"/>
    <x v="330"/>
    <n v="144469293"/>
    <n v="12740496.800000001"/>
    <n v="70707.7"/>
    <n v="157280497.5"/>
  </r>
  <r>
    <x v="15"/>
    <x v="0"/>
    <x v="6"/>
    <x v="331"/>
    <n v="180888378"/>
    <n v="14855239.6"/>
    <n v="70344.899999999994"/>
    <n v="195813962.5"/>
  </r>
  <r>
    <x v="15"/>
    <x v="0"/>
    <x v="7"/>
    <x v="332"/>
    <n v="155790918"/>
    <n v="13184414"/>
    <n v="66718.8"/>
    <n v="169042050.80000001"/>
  </r>
  <r>
    <x v="15"/>
    <x v="0"/>
    <x v="8"/>
    <x v="333"/>
    <n v="120729777"/>
    <n v="9690646.0999999996"/>
    <n v="52689.9"/>
    <n v="130473113"/>
  </r>
  <r>
    <x v="15"/>
    <x v="0"/>
    <x v="9"/>
    <x v="334"/>
    <n v="122891412"/>
    <n v="13287280"/>
    <n v="38948.9"/>
    <n v="136217640.90000001"/>
  </r>
  <r>
    <x v="15"/>
    <x v="0"/>
    <x v="10"/>
    <x v="335"/>
    <n v="113198174"/>
    <n v="12132498.800000001"/>
    <n v="26566.9"/>
    <n v="125357240"/>
  </r>
  <r>
    <x v="15"/>
    <x v="0"/>
    <x v="11"/>
    <x v="336"/>
    <n v="162160097"/>
    <n v="17242093.100000001"/>
    <n v="76798.100000000006"/>
    <n v="179478988.19999999"/>
  </r>
  <r>
    <x v="15"/>
    <x v="1"/>
    <x v="0"/>
    <x v="337"/>
    <n v="401457"/>
    <n v="0"/>
    <n v="0"/>
    <n v="401457"/>
  </r>
  <r>
    <x v="15"/>
    <x v="1"/>
    <x v="1"/>
    <x v="338"/>
    <n v="47581"/>
    <n v="0"/>
    <n v="0"/>
    <n v="47581"/>
  </r>
  <r>
    <x v="15"/>
    <x v="1"/>
    <x v="3"/>
    <x v="339"/>
    <n v="322595"/>
    <n v="0"/>
    <n v="0"/>
    <n v="322595"/>
  </r>
  <r>
    <x v="15"/>
    <x v="1"/>
    <x v="4"/>
    <x v="340"/>
    <n v="1004699"/>
    <n v="0"/>
    <n v="0"/>
    <n v="1004699"/>
  </r>
  <r>
    <x v="15"/>
    <x v="1"/>
    <x v="5"/>
    <x v="341"/>
    <n v="1223622"/>
    <n v="0"/>
    <n v="0"/>
    <n v="1223622"/>
  </r>
  <r>
    <x v="15"/>
    <x v="1"/>
    <x v="6"/>
    <x v="342"/>
    <n v="944107"/>
    <n v="0"/>
    <n v="0"/>
    <n v="944107"/>
  </r>
  <r>
    <x v="15"/>
    <x v="1"/>
    <x v="7"/>
    <x v="343"/>
    <n v="275489"/>
    <n v="0"/>
    <n v="0"/>
    <n v="275489"/>
  </r>
  <r>
    <x v="15"/>
    <x v="1"/>
    <x v="8"/>
    <x v="344"/>
    <n v="278519"/>
    <n v="0"/>
    <n v="0"/>
    <n v="278519"/>
  </r>
  <r>
    <x v="15"/>
    <x v="1"/>
    <x v="9"/>
    <x v="345"/>
    <n v="2138802"/>
    <n v="0"/>
    <n v="0"/>
    <n v="2138802"/>
  </r>
  <r>
    <x v="15"/>
    <x v="1"/>
    <x v="10"/>
    <x v="346"/>
    <n v="2029180"/>
    <n v="0"/>
    <n v="0"/>
    <n v="2029180"/>
  </r>
  <r>
    <x v="15"/>
    <x v="1"/>
    <x v="11"/>
    <x v="347"/>
    <n v="1580090"/>
    <n v="0"/>
    <n v="0"/>
    <n v="1580090"/>
  </r>
  <r>
    <x v="16"/>
    <x v="0"/>
    <x v="5"/>
    <x v="348"/>
    <n v="11664"/>
    <n v="0"/>
    <n v="0"/>
    <n v="11664"/>
  </r>
  <r>
    <x v="16"/>
    <x v="2"/>
    <x v="0"/>
    <x v="349"/>
    <n v="251866893"/>
    <n v="4288586"/>
    <n v="28627"/>
    <n v="256184106"/>
  </r>
  <r>
    <x v="16"/>
    <x v="2"/>
    <x v="1"/>
    <x v="350"/>
    <n v="169593754"/>
    <n v="3127772"/>
    <n v="19302"/>
    <n v="172740828"/>
  </r>
  <r>
    <x v="16"/>
    <x v="2"/>
    <x v="2"/>
    <x v="351"/>
    <n v="241995272"/>
    <n v="4761824"/>
    <n v="27575"/>
    <n v="246784671"/>
  </r>
  <r>
    <x v="16"/>
    <x v="2"/>
    <x v="3"/>
    <x v="352"/>
    <n v="301984438"/>
    <n v="5615112"/>
    <n v="34375"/>
    <n v="307633925"/>
  </r>
  <r>
    <x v="16"/>
    <x v="2"/>
    <x v="4"/>
    <x v="353"/>
    <n v="228168861"/>
    <n v="4293065"/>
    <n v="25979"/>
    <n v="232487905"/>
  </r>
  <r>
    <x v="16"/>
    <x v="2"/>
    <x v="5"/>
    <x v="354"/>
    <n v="281281087"/>
    <n v="4335546"/>
    <n v="31920"/>
    <n v="285648553"/>
  </r>
  <r>
    <x v="16"/>
    <x v="2"/>
    <x v="6"/>
    <x v="355"/>
    <n v="287686204"/>
    <n v="5456541"/>
    <n v="32759"/>
    <n v="293175504"/>
  </r>
  <r>
    <x v="16"/>
    <x v="2"/>
    <x v="7"/>
    <x v="356"/>
    <n v="235983306"/>
    <n v="3936452"/>
    <n v="26667"/>
    <n v="239946425"/>
  </r>
  <r>
    <x v="16"/>
    <x v="2"/>
    <x v="8"/>
    <x v="357"/>
    <n v="311397953"/>
    <n v="6777485"/>
    <n v="34719"/>
    <n v="318210157"/>
  </r>
  <r>
    <x v="16"/>
    <x v="2"/>
    <x v="9"/>
    <x v="358"/>
    <n v="246062394"/>
    <n v="5895377"/>
    <n v="27491"/>
    <n v="251985262"/>
  </r>
  <r>
    <x v="16"/>
    <x v="2"/>
    <x v="10"/>
    <x v="359"/>
    <n v="169344337"/>
    <n v="3936055"/>
    <n v="18908"/>
    <n v="173299300"/>
  </r>
  <r>
    <x v="16"/>
    <x v="2"/>
    <x v="11"/>
    <x v="360"/>
    <n v="271267033"/>
    <n v="5690857"/>
    <n v="30221"/>
    <n v="276988111"/>
  </r>
  <r>
    <x v="17"/>
    <x v="0"/>
    <x v="0"/>
    <x v="361"/>
    <n v="80083"/>
    <n v="0"/>
    <n v="0"/>
    <n v="80083"/>
  </r>
  <r>
    <x v="17"/>
    <x v="0"/>
    <x v="1"/>
    <x v="362"/>
    <n v="39880"/>
    <n v="0"/>
    <n v="0"/>
    <n v="39880"/>
  </r>
  <r>
    <x v="17"/>
    <x v="0"/>
    <x v="2"/>
    <x v="363"/>
    <n v="112879"/>
    <n v="0"/>
    <n v="0"/>
    <n v="112879"/>
  </r>
  <r>
    <x v="17"/>
    <x v="0"/>
    <x v="3"/>
    <x v="364"/>
    <n v="46506"/>
    <n v="0"/>
    <n v="0"/>
    <n v="46506"/>
  </r>
  <r>
    <x v="17"/>
    <x v="0"/>
    <x v="4"/>
    <x v="365"/>
    <n v="27538"/>
    <n v="0"/>
    <n v="0"/>
    <n v="27538"/>
  </r>
  <r>
    <x v="17"/>
    <x v="0"/>
    <x v="5"/>
    <x v="366"/>
    <n v="66450"/>
    <n v="0"/>
    <n v="0"/>
    <n v="66450"/>
  </r>
  <r>
    <x v="17"/>
    <x v="0"/>
    <x v="6"/>
    <x v="367"/>
    <n v="86998"/>
    <n v="0"/>
    <n v="0"/>
    <n v="86998"/>
  </r>
  <r>
    <x v="17"/>
    <x v="0"/>
    <x v="7"/>
    <x v="368"/>
    <n v="147798"/>
    <n v="0"/>
    <n v="0"/>
    <n v="147798"/>
  </r>
  <r>
    <x v="17"/>
    <x v="0"/>
    <x v="8"/>
    <x v="369"/>
    <n v="98065"/>
    <n v="0"/>
    <n v="0"/>
    <n v="98065"/>
  </r>
  <r>
    <x v="17"/>
    <x v="0"/>
    <x v="9"/>
    <x v="370"/>
    <n v="119551"/>
    <n v="0"/>
    <n v="0"/>
    <n v="119551"/>
  </r>
  <r>
    <x v="17"/>
    <x v="0"/>
    <x v="10"/>
    <x v="371"/>
    <n v="16895"/>
    <n v="0"/>
    <n v="0"/>
    <n v="16895"/>
  </r>
  <r>
    <x v="17"/>
    <x v="0"/>
    <x v="11"/>
    <x v="372"/>
    <n v="121027"/>
    <n v="0"/>
    <n v="0"/>
    <n v="121027"/>
  </r>
  <r>
    <x v="17"/>
    <x v="2"/>
    <x v="4"/>
    <x v="373"/>
    <n v="48014719"/>
    <n v="2480495"/>
    <n v="47513"/>
    <n v="50542727"/>
  </r>
  <r>
    <x v="17"/>
    <x v="2"/>
    <x v="5"/>
    <x v="374"/>
    <n v="74542128"/>
    <n v="1975228"/>
    <n v="71996"/>
    <n v="76589352"/>
  </r>
  <r>
    <x v="17"/>
    <x v="2"/>
    <x v="6"/>
    <x v="375"/>
    <n v="144297764"/>
    <n v="3070429"/>
    <n v="93912"/>
    <n v="147462105"/>
  </r>
  <r>
    <x v="17"/>
    <x v="2"/>
    <x v="7"/>
    <x v="376"/>
    <n v="214290613"/>
    <n v="5850144"/>
    <n v="139507"/>
    <n v="220280264"/>
  </r>
  <r>
    <x v="17"/>
    <x v="2"/>
    <x v="8"/>
    <x v="377"/>
    <n v="44501553"/>
    <n v="853862"/>
    <n v="19933"/>
    <n v="45375348"/>
  </r>
  <r>
    <x v="17"/>
    <x v="2"/>
    <x v="9"/>
    <x v="378"/>
    <n v="177906838"/>
    <n v="6057172"/>
    <n v="148574"/>
    <n v="184112584"/>
  </r>
  <r>
    <x v="17"/>
    <x v="2"/>
    <x v="10"/>
    <x v="379"/>
    <n v="127778345"/>
    <n v="3005394"/>
    <n v="76700"/>
    <n v="130860439"/>
  </r>
  <r>
    <x v="17"/>
    <x v="2"/>
    <x v="11"/>
    <x v="380"/>
    <n v="60247154"/>
    <n v="2796987"/>
    <n v="59320"/>
    <n v="63103461"/>
  </r>
  <r>
    <x v="18"/>
    <x v="2"/>
    <x v="0"/>
    <x v="381"/>
    <n v="152105035"/>
    <n v="3593903"/>
    <n v="17399"/>
    <n v="155716337"/>
  </r>
  <r>
    <x v="18"/>
    <x v="2"/>
    <x v="1"/>
    <x v="382"/>
    <n v="140260096"/>
    <n v="3247770"/>
    <n v="16036"/>
    <n v="143523902"/>
  </r>
  <r>
    <x v="18"/>
    <x v="2"/>
    <x v="2"/>
    <x v="383"/>
    <n v="108007421"/>
    <n v="2295253"/>
    <n v="12326"/>
    <n v="110315000"/>
  </r>
  <r>
    <x v="18"/>
    <x v="2"/>
    <x v="3"/>
    <x v="384"/>
    <n v="175171090"/>
    <n v="4622842"/>
    <n v="20094"/>
    <n v="179814026"/>
  </r>
  <r>
    <x v="18"/>
    <x v="2"/>
    <x v="4"/>
    <x v="385"/>
    <n v="186677988"/>
    <n v="3990385"/>
    <n v="21307"/>
    <n v="190689680"/>
  </r>
  <r>
    <x v="18"/>
    <x v="2"/>
    <x v="5"/>
    <x v="386"/>
    <n v="184328482"/>
    <n v="4014546"/>
    <n v="21048"/>
    <n v="188364076"/>
  </r>
  <r>
    <x v="18"/>
    <x v="2"/>
    <x v="6"/>
    <x v="387"/>
    <n v="138678659"/>
    <n v="3500044"/>
    <n v="15889"/>
    <n v="142194592"/>
  </r>
  <r>
    <x v="18"/>
    <x v="2"/>
    <x v="7"/>
    <x v="388"/>
    <n v="244849951"/>
    <n v="6947563"/>
    <n v="27868"/>
    <n v="251825382"/>
  </r>
  <r>
    <x v="18"/>
    <x v="2"/>
    <x v="8"/>
    <x v="389"/>
    <n v="195874718"/>
    <n v="5196464"/>
    <n v="20892"/>
    <n v="201092074"/>
  </r>
  <r>
    <x v="18"/>
    <x v="2"/>
    <x v="9"/>
    <x v="390"/>
    <n v="103926306"/>
    <n v="3976169"/>
    <n v="11774"/>
    <n v="107914249"/>
  </r>
  <r>
    <x v="18"/>
    <x v="2"/>
    <x v="10"/>
    <x v="391"/>
    <n v="203528346"/>
    <n v="6166179"/>
    <n v="22880"/>
    <n v="209717405"/>
  </r>
  <r>
    <x v="18"/>
    <x v="2"/>
    <x v="11"/>
    <x v="392"/>
    <n v="204066552"/>
    <n v="5401508"/>
    <n v="22855"/>
    <n v="209490915"/>
  </r>
  <r>
    <x v="19"/>
    <x v="0"/>
    <x v="2"/>
    <x v="393"/>
    <n v="656"/>
    <n v="0"/>
    <n v="0"/>
    <n v="656"/>
  </r>
  <r>
    <x v="19"/>
    <x v="2"/>
    <x v="0"/>
    <x v="394"/>
    <n v="320789938"/>
    <n v="0"/>
    <n v="0"/>
    <n v="320789938"/>
  </r>
  <r>
    <x v="19"/>
    <x v="2"/>
    <x v="1"/>
    <x v="395"/>
    <n v="312837071"/>
    <n v="971629"/>
    <n v="0"/>
    <n v="313808700"/>
  </r>
  <r>
    <x v="19"/>
    <x v="2"/>
    <x v="2"/>
    <x v="396"/>
    <n v="212203894"/>
    <n v="0"/>
    <n v="0"/>
    <n v="212203894"/>
  </r>
  <r>
    <x v="19"/>
    <x v="2"/>
    <x v="3"/>
    <x v="397"/>
    <n v="280497337"/>
    <n v="0"/>
    <n v="0"/>
    <n v="280497337"/>
  </r>
  <r>
    <x v="19"/>
    <x v="2"/>
    <x v="4"/>
    <x v="398"/>
    <n v="377006346"/>
    <n v="0"/>
    <n v="0"/>
    <n v="377006346"/>
  </r>
  <r>
    <x v="19"/>
    <x v="2"/>
    <x v="5"/>
    <x v="399"/>
    <n v="432252798"/>
    <n v="0"/>
    <n v="0"/>
    <n v="432252798"/>
  </r>
  <r>
    <x v="19"/>
    <x v="2"/>
    <x v="6"/>
    <x v="400"/>
    <n v="341887886"/>
    <n v="0"/>
    <n v="0"/>
    <n v="341887886"/>
  </r>
  <r>
    <x v="19"/>
    <x v="2"/>
    <x v="7"/>
    <x v="401"/>
    <n v="618201590"/>
    <n v="1772306"/>
    <n v="0"/>
    <n v="619973896"/>
  </r>
  <r>
    <x v="19"/>
    <x v="2"/>
    <x v="8"/>
    <x v="402"/>
    <n v="152898346"/>
    <n v="1005529"/>
    <n v="0"/>
    <n v="153903875"/>
  </r>
  <r>
    <x v="19"/>
    <x v="2"/>
    <x v="9"/>
    <x v="403"/>
    <n v="218137216"/>
    <n v="1005937"/>
    <n v="0"/>
    <n v="219143153"/>
  </r>
  <r>
    <x v="19"/>
    <x v="2"/>
    <x v="10"/>
    <x v="404"/>
    <n v="496261398"/>
    <n v="2124121"/>
    <n v="0"/>
    <n v="498385519"/>
  </r>
  <r>
    <x v="19"/>
    <x v="2"/>
    <x v="11"/>
    <x v="405"/>
    <n v="347237028"/>
    <n v="0"/>
    <n v="0"/>
    <n v="347237028"/>
  </r>
  <r>
    <x v="20"/>
    <x v="0"/>
    <x v="7"/>
    <x v="406"/>
    <n v="4918"/>
    <n v="0"/>
    <n v="0"/>
    <n v="4918"/>
  </r>
  <r>
    <x v="20"/>
    <x v="0"/>
    <x v="11"/>
    <x v="407"/>
    <n v="6755"/>
    <n v="0"/>
    <n v="0"/>
    <n v="6755"/>
  </r>
  <r>
    <x v="20"/>
    <x v="2"/>
    <x v="0"/>
    <x v="408"/>
    <n v="7167661"/>
    <n v="6419325"/>
    <n v="450"/>
    <n v="13587436"/>
  </r>
  <r>
    <x v="20"/>
    <x v="2"/>
    <x v="1"/>
    <x v="409"/>
    <n v="6476899"/>
    <n v="5337116"/>
    <n v="8119"/>
    <n v="11822134"/>
  </r>
  <r>
    <x v="20"/>
    <x v="2"/>
    <x v="2"/>
    <x v="410"/>
    <n v="9444536"/>
    <n v="7425633"/>
    <n v="643"/>
    <n v="16870812"/>
  </r>
  <r>
    <x v="20"/>
    <x v="2"/>
    <x v="3"/>
    <x v="411"/>
    <n v="11038543"/>
    <n v="9423935"/>
    <n v="5025"/>
    <n v="20467503"/>
  </r>
  <r>
    <x v="20"/>
    <x v="2"/>
    <x v="4"/>
    <x v="412"/>
    <n v="6856843"/>
    <n v="6306417"/>
    <n v="662"/>
    <n v="13163922"/>
  </r>
  <r>
    <x v="20"/>
    <x v="2"/>
    <x v="5"/>
    <x v="413"/>
    <n v="6198866"/>
    <n v="5252496"/>
    <n v="0"/>
    <n v="11451362"/>
  </r>
  <r>
    <x v="20"/>
    <x v="2"/>
    <x v="6"/>
    <x v="414"/>
    <n v="4892246"/>
    <n v="4348060"/>
    <n v="1564"/>
    <n v="9241870"/>
  </r>
  <r>
    <x v="20"/>
    <x v="2"/>
    <x v="7"/>
    <x v="415"/>
    <n v="11690437"/>
    <n v="10108742"/>
    <n v="6011"/>
    <n v="21805190"/>
  </r>
  <r>
    <x v="20"/>
    <x v="2"/>
    <x v="8"/>
    <x v="416"/>
    <n v="7148571"/>
    <n v="6245854"/>
    <n v="3727"/>
    <n v="13398152"/>
  </r>
  <r>
    <x v="20"/>
    <x v="2"/>
    <x v="9"/>
    <x v="417"/>
    <n v="10985310"/>
    <n v="10272613"/>
    <n v="0"/>
    <n v="21257923"/>
  </r>
  <r>
    <x v="20"/>
    <x v="2"/>
    <x v="10"/>
    <x v="418"/>
    <n v="5144887"/>
    <n v="4483007"/>
    <n v="1598"/>
    <n v="9629492"/>
  </r>
  <r>
    <x v="20"/>
    <x v="2"/>
    <x v="11"/>
    <x v="419"/>
    <n v="9318114"/>
    <n v="10946861"/>
    <n v="7572"/>
    <n v="20272547"/>
  </r>
  <r>
    <x v="21"/>
    <x v="0"/>
    <x v="2"/>
    <x v="420"/>
    <n v="5767"/>
    <n v="0"/>
    <n v="0"/>
    <n v="5767"/>
  </r>
  <r>
    <x v="21"/>
    <x v="0"/>
    <x v="4"/>
    <x v="421"/>
    <n v="6070"/>
    <n v="0"/>
    <n v="0"/>
    <n v="6070"/>
  </r>
  <r>
    <x v="21"/>
    <x v="0"/>
    <x v="5"/>
    <x v="422"/>
    <n v="17010"/>
    <n v="0"/>
    <n v="0"/>
    <n v="17010"/>
  </r>
  <r>
    <x v="21"/>
    <x v="0"/>
    <x v="7"/>
    <x v="423"/>
    <n v="9202"/>
    <n v="0"/>
    <n v="0"/>
    <n v="9202"/>
  </r>
  <r>
    <x v="21"/>
    <x v="0"/>
    <x v="8"/>
    <x v="424"/>
    <n v="36656"/>
    <n v="0"/>
    <n v="0"/>
    <n v="36656"/>
  </r>
  <r>
    <x v="21"/>
    <x v="0"/>
    <x v="9"/>
    <x v="425"/>
    <n v="8313"/>
    <n v="0"/>
    <n v="0"/>
    <n v="8313"/>
  </r>
  <r>
    <x v="21"/>
    <x v="0"/>
    <x v="10"/>
    <x v="426"/>
    <n v="7459"/>
    <n v="0"/>
    <n v="0"/>
    <n v="7459"/>
  </r>
  <r>
    <x v="21"/>
    <x v="0"/>
    <x v="11"/>
    <x v="427"/>
    <n v="18961"/>
    <n v="0"/>
    <n v="0"/>
    <n v="18961"/>
  </r>
  <r>
    <x v="21"/>
    <x v="1"/>
    <x v="5"/>
    <x v="428"/>
    <n v="505663"/>
    <n v="0"/>
    <n v="0"/>
    <n v="505663"/>
  </r>
  <r>
    <x v="21"/>
    <x v="1"/>
    <x v="9"/>
    <x v="429"/>
    <n v="263602"/>
    <n v="0"/>
    <n v="0"/>
    <n v="263602"/>
  </r>
  <r>
    <x v="22"/>
    <x v="3"/>
    <x v="0"/>
    <x v="430"/>
    <n v="217089"/>
    <n v="2955"/>
    <n v="0"/>
    <n v="220044"/>
  </r>
  <r>
    <x v="22"/>
    <x v="3"/>
    <x v="1"/>
    <x v="430"/>
    <n v="216864"/>
    <n v="3180"/>
    <n v="0"/>
    <n v="220044"/>
  </r>
  <r>
    <x v="22"/>
    <x v="3"/>
    <x v="2"/>
    <x v="431"/>
    <n v="270779"/>
    <n v="17674.099999999999"/>
    <n v="0"/>
    <n v="288453.09999999998"/>
  </r>
  <r>
    <x v="22"/>
    <x v="3"/>
    <x v="3"/>
    <x v="432"/>
    <n v="38746"/>
    <n v="7496"/>
    <n v="0"/>
    <n v="46242"/>
  </r>
  <r>
    <x v="22"/>
    <x v="3"/>
    <x v="4"/>
    <x v="433"/>
    <n v="618790"/>
    <n v="13700"/>
    <n v="0"/>
    <n v="632490"/>
  </r>
  <r>
    <x v="22"/>
    <x v="3"/>
    <x v="5"/>
    <x v="434"/>
    <n v="77202"/>
    <n v="15565"/>
    <n v="0"/>
    <n v="92767"/>
  </r>
  <r>
    <x v="22"/>
    <x v="3"/>
    <x v="6"/>
    <x v="435"/>
    <n v="1120650"/>
    <n v="21026"/>
    <n v="16595"/>
    <n v="1158271"/>
  </r>
  <r>
    <x v="22"/>
    <x v="3"/>
    <x v="7"/>
    <x v="436"/>
    <n v="447727"/>
    <n v="21782"/>
    <n v="0"/>
    <n v="469509"/>
  </r>
  <r>
    <x v="22"/>
    <x v="3"/>
    <x v="8"/>
    <x v="437"/>
    <n v="266597"/>
    <n v="15651"/>
    <n v="0"/>
    <n v="282248"/>
  </r>
  <r>
    <x v="22"/>
    <x v="3"/>
    <x v="9"/>
    <x v="430"/>
    <n v="224596"/>
    <n v="5450"/>
    <n v="0"/>
    <n v="230046"/>
  </r>
  <r>
    <x v="22"/>
    <x v="3"/>
    <x v="10"/>
    <x v="438"/>
    <n v="246659"/>
    <n v="9937"/>
    <n v="0"/>
    <n v="256596"/>
  </r>
  <r>
    <x v="22"/>
    <x v="0"/>
    <x v="0"/>
    <x v="439"/>
    <n v="861427067"/>
    <n v="5750600.2000000002"/>
    <n v="400002.1"/>
    <n v="867577658.89999998"/>
  </r>
  <r>
    <x v="22"/>
    <x v="0"/>
    <x v="1"/>
    <x v="440"/>
    <n v="660799623"/>
    <n v="4764300.5"/>
    <n v="250077.7"/>
    <n v="665814000.79999995"/>
  </r>
  <r>
    <x v="22"/>
    <x v="0"/>
    <x v="2"/>
    <x v="441"/>
    <n v="868001010"/>
    <n v="5897502.2000000002"/>
    <n v="247693.7"/>
    <n v="874146208"/>
  </r>
  <r>
    <x v="22"/>
    <x v="0"/>
    <x v="3"/>
    <x v="442"/>
    <n v="1090747429"/>
    <n v="8417091.0999999996"/>
    <n v="559334.5"/>
    <n v="1099723843.4000001"/>
  </r>
  <r>
    <x v="22"/>
    <x v="0"/>
    <x v="4"/>
    <x v="443"/>
    <n v="960710811"/>
    <n v="7090331.2999999998"/>
    <n v="406256.2"/>
    <n v="968207380.29999995"/>
  </r>
  <r>
    <x v="22"/>
    <x v="0"/>
    <x v="5"/>
    <x v="444"/>
    <n v="1138843255"/>
    <n v="7288009"/>
    <n v="510755.1"/>
    <n v="1146642008.4000001"/>
  </r>
  <r>
    <x v="22"/>
    <x v="0"/>
    <x v="6"/>
    <x v="445"/>
    <n v="1480294197"/>
    <n v="10420977.699999999"/>
    <n v="642133.1"/>
    <n v="1491357293.5999999"/>
  </r>
  <r>
    <x v="22"/>
    <x v="0"/>
    <x v="7"/>
    <x v="446"/>
    <n v="1497065845"/>
    <n v="9731366.1999999993"/>
    <n v="503543.7"/>
    <n v="1507300725.7"/>
  </r>
  <r>
    <x v="22"/>
    <x v="0"/>
    <x v="8"/>
    <x v="447"/>
    <n v="1503221720"/>
    <n v="11064581.9"/>
    <n v="607526.80000000005"/>
    <n v="1514893810.2"/>
  </r>
  <r>
    <x v="22"/>
    <x v="0"/>
    <x v="9"/>
    <x v="448"/>
    <n v="1004575865"/>
    <n v="6821242.2999999998"/>
    <n v="392753.1"/>
    <n v="1011789853.3"/>
  </r>
  <r>
    <x v="22"/>
    <x v="0"/>
    <x v="10"/>
    <x v="449"/>
    <n v="1197520889"/>
    <n v="8427925.4000000004"/>
    <n v="383783.2"/>
    <n v="1206332589.5"/>
  </r>
  <r>
    <x v="22"/>
    <x v="0"/>
    <x v="11"/>
    <x v="450"/>
    <n v="1453278300"/>
    <n v="9540569"/>
    <n v="382063.6"/>
    <n v="1463200928"/>
  </r>
  <r>
    <x v="22"/>
    <x v="1"/>
    <x v="0"/>
    <x v="451"/>
    <n v="802"/>
    <n v="0"/>
    <n v="0"/>
    <n v="802"/>
  </r>
  <r>
    <x v="22"/>
    <x v="1"/>
    <x v="1"/>
    <x v="452"/>
    <n v="32929"/>
    <n v="0"/>
    <n v="0"/>
    <n v="32929"/>
  </r>
  <r>
    <x v="22"/>
    <x v="1"/>
    <x v="2"/>
    <x v="453"/>
    <n v="42977"/>
    <n v="0"/>
    <n v="0"/>
    <n v="42977"/>
  </r>
  <r>
    <x v="22"/>
    <x v="1"/>
    <x v="3"/>
    <x v="454"/>
    <n v="19042"/>
    <n v="0"/>
    <n v="0"/>
    <n v="19042"/>
  </r>
  <r>
    <x v="22"/>
    <x v="1"/>
    <x v="4"/>
    <x v="455"/>
    <n v="3989"/>
    <n v="0"/>
    <n v="0"/>
    <n v="3989"/>
  </r>
  <r>
    <x v="22"/>
    <x v="1"/>
    <x v="6"/>
    <x v="452"/>
    <n v="39617"/>
    <n v="0"/>
    <n v="0"/>
    <n v="39617"/>
  </r>
  <r>
    <x v="22"/>
    <x v="1"/>
    <x v="7"/>
    <x v="456"/>
    <n v="62221"/>
    <n v="0"/>
    <n v="0"/>
    <n v="62221"/>
  </r>
  <r>
    <x v="22"/>
    <x v="1"/>
    <x v="9"/>
    <x v="457"/>
    <n v="356"/>
    <n v="0"/>
    <n v="0"/>
    <n v="356"/>
  </r>
  <r>
    <x v="22"/>
    <x v="1"/>
    <x v="10"/>
    <x v="14"/>
    <n v="33749"/>
    <n v="0"/>
    <n v="0"/>
    <n v="33749"/>
  </r>
  <r>
    <x v="22"/>
    <x v="2"/>
    <x v="1"/>
    <x v="458"/>
    <n v="40310275"/>
    <n v="0"/>
    <n v="0"/>
    <n v="40310275"/>
  </r>
  <r>
    <x v="22"/>
    <x v="2"/>
    <x v="2"/>
    <x v="459"/>
    <n v="24871584"/>
    <n v="0"/>
    <n v="0"/>
    <n v="24871584"/>
  </r>
  <r>
    <x v="22"/>
    <x v="2"/>
    <x v="3"/>
    <x v="460"/>
    <n v="171071534"/>
    <n v="3302470"/>
    <n v="15253"/>
    <n v="174389257"/>
  </r>
  <r>
    <x v="22"/>
    <x v="2"/>
    <x v="4"/>
    <x v="461"/>
    <n v="142128172"/>
    <n v="1785909"/>
    <n v="10735"/>
    <n v="143924816"/>
  </r>
  <r>
    <x v="22"/>
    <x v="2"/>
    <x v="5"/>
    <x v="462"/>
    <n v="104767641"/>
    <n v="1290215"/>
    <n v="11942"/>
    <n v="106069798"/>
  </r>
  <r>
    <x v="22"/>
    <x v="2"/>
    <x v="6"/>
    <x v="463"/>
    <n v="68476949"/>
    <n v="1456726"/>
    <n v="11987"/>
    <n v="69945662"/>
  </r>
  <r>
    <x v="22"/>
    <x v="2"/>
    <x v="7"/>
    <x v="464"/>
    <n v="130230609"/>
    <n v="3888559"/>
    <n v="25652"/>
    <n v="134144820"/>
  </r>
  <r>
    <x v="22"/>
    <x v="2"/>
    <x v="8"/>
    <x v="465"/>
    <n v="84634065"/>
    <n v="1039254"/>
    <n v="6238"/>
    <n v="85679557"/>
  </r>
  <r>
    <x v="22"/>
    <x v="2"/>
    <x v="9"/>
    <x v="466"/>
    <n v="61203527"/>
    <n v="1533739"/>
    <n v="5739"/>
    <n v="62743005"/>
  </r>
  <r>
    <x v="22"/>
    <x v="2"/>
    <x v="10"/>
    <x v="467"/>
    <n v="79482197"/>
    <n v="922457"/>
    <n v="5761"/>
    <n v="80410415"/>
  </r>
  <r>
    <x v="22"/>
    <x v="2"/>
    <x v="11"/>
    <x v="468"/>
    <n v="46842674"/>
    <n v="2422780"/>
    <n v="5669"/>
    <n v="49271123"/>
  </r>
  <r>
    <x v="23"/>
    <x v="0"/>
    <x v="1"/>
    <x v="469"/>
    <n v="3554"/>
    <n v="0"/>
    <n v="0"/>
    <n v="3554"/>
  </r>
  <r>
    <x v="23"/>
    <x v="0"/>
    <x v="2"/>
    <x v="470"/>
    <n v="36123"/>
    <n v="0"/>
    <n v="0"/>
    <n v="36123"/>
  </r>
  <r>
    <x v="23"/>
    <x v="0"/>
    <x v="3"/>
    <x v="471"/>
    <n v="7837841"/>
    <n v="40000"/>
    <n v="542"/>
    <n v="7878383"/>
  </r>
  <r>
    <x v="23"/>
    <x v="0"/>
    <x v="4"/>
    <x v="472"/>
    <n v="26944"/>
    <n v="0"/>
    <n v="0"/>
    <n v="26944"/>
  </r>
  <r>
    <x v="23"/>
    <x v="0"/>
    <x v="5"/>
    <x v="473"/>
    <n v="5183"/>
    <n v="0"/>
    <n v="0"/>
    <n v="5183"/>
  </r>
  <r>
    <x v="23"/>
    <x v="0"/>
    <x v="6"/>
    <x v="474"/>
    <n v="6215466"/>
    <n v="0"/>
    <n v="0"/>
    <n v="6215466"/>
  </r>
  <r>
    <x v="23"/>
    <x v="0"/>
    <x v="7"/>
    <x v="475"/>
    <n v="28846"/>
    <n v="0"/>
    <n v="0"/>
    <n v="28846"/>
  </r>
  <r>
    <x v="23"/>
    <x v="0"/>
    <x v="8"/>
    <x v="476"/>
    <n v="18620"/>
    <n v="0"/>
    <n v="0"/>
    <n v="18620"/>
  </r>
  <r>
    <x v="23"/>
    <x v="0"/>
    <x v="9"/>
    <x v="477"/>
    <n v="47752"/>
    <n v="0"/>
    <n v="0"/>
    <n v="47752"/>
  </r>
  <r>
    <x v="23"/>
    <x v="0"/>
    <x v="10"/>
    <x v="478"/>
    <n v="43296"/>
    <n v="0"/>
    <n v="0"/>
    <n v="43296"/>
  </r>
  <r>
    <x v="23"/>
    <x v="0"/>
    <x v="11"/>
    <x v="479"/>
    <n v="45749"/>
    <n v="0"/>
    <n v="0"/>
    <n v="45749"/>
  </r>
  <r>
    <x v="23"/>
    <x v="1"/>
    <x v="5"/>
    <x v="480"/>
    <n v="293484"/>
    <n v="0"/>
    <n v="0"/>
    <n v="293484"/>
  </r>
  <r>
    <x v="23"/>
    <x v="1"/>
    <x v="8"/>
    <x v="481"/>
    <n v="22095"/>
    <n v="0"/>
    <n v="0"/>
    <n v="22095"/>
  </r>
  <r>
    <x v="23"/>
    <x v="2"/>
    <x v="3"/>
    <x v="482"/>
    <n v="3749354"/>
    <n v="0"/>
    <n v="0"/>
    <n v="3749354"/>
  </r>
  <r>
    <x v="23"/>
    <x v="2"/>
    <x v="4"/>
    <x v="483"/>
    <n v="7036624"/>
    <n v="0"/>
    <n v="0"/>
    <n v="7036624"/>
  </r>
  <r>
    <x v="23"/>
    <x v="2"/>
    <x v="6"/>
    <x v="484"/>
    <n v="193328"/>
    <n v="0"/>
    <n v="0"/>
    <n v="193328"/>
  </r>
  <r>
    <x v="23"/>
    <x v="2"/>
    <x v="7"/>
    <x v="485"/>
    <n v="5930000"/>
    <n v="2275939.2000000002"/>
    <n v="0"/>
    <n v="8205939.2000000002"/>
  </r>
  <r>
    <x v="23"/>
    <x v="2"/>
    <x v="8"/>
    <x v="486"/>
    <n v="3002178"/>
    <n v="0"/>
    <n v="0"/>
    <n v="3002178"/>
  </r>
  <r>
    <x v="23"/>
    <x v="2"/>
    <x v="9"/>
    <x v="487"/>
    <n v="5833014"/>
    <n v="2462133.1"/>
    <n v="0"/>
    <n v="8295147.0999999996"/>
  </r>
  <r>
    <x v="23"/>
    <x v="2"/>
    <x v="11"/>
    <x v="488"/>
    <n v="3294168"/>
    <n v="0"/>
    <n v="0"/>
    <n v="3294168"/>
  </r>
  <r>
    <x v="24"/>
    <x v="0"/>
    <x v="10"/>
    <x v="489"/>
    <n v="45234"/>
    <n v="0"/>
    <n v="0"/>
    <n v="45234"/>
  </r>
  <r>
    <x v="24"/>
    <x v="0"/>
    <x v="11"/>
    <x v="490"/>
    <n v="128662"/>
    <n v="0"/>
    <n v="0"/>
    <n v="128662"/>
  </r>
  <r>
    <x v="24"/>
    <x v="1"/>
    <x v="10"/>
    <x v="491"/>
    <n v="149356"/>
    <n v="0"/>
    <n v="0"/>
    <n v="149356"/>
  </r>
  <r>
    <x v="24"/>
    <x v="1"/>
    <x v="11"/>
    <x v="492"/>
    <n v="1313004"/>
    <n v="0"/>
    <n v="0"/>
    <n v="1313004"/>
  </r>
  <r>
    <x v="25"/>
    <x v="0"/>
    <x v="0"/>
    <x v="493"/>
    <n v="55182"/>
    <n v="0"/>
    <n v="0"/>
    <n v="55182"/>
  </r>
  <r>
    <x v="25"/>
    <x v="0"/>
    <x v="1"/>
    <x v="494"/>
    <n v="68244"/>
    <n v="0"/>
    <n v="0"/>
    <n v="68244"/>
  </r>
  <r>
    <x v="25"/>
    <x v="0"/>
    <x v="2"/>
    <x v="495"/>
    <n v="122655"/>
    <n v="0"/>
    <n v="0"/>
    <n v="122655"/>
  </r>
  <r>
    <x v="25"/>
    <x v="0"/>
    <x v="3"/>
    <x v="496"/>
    <n v="20028524"/>
    <n v="0"/>
    <n v="0"/>
    <n v="20028524"/>
  </r>
  <r>
    <x v="25"/>
    <x v="0"/>
    <x v="4"/>
    <x v="497"/>
    <n v="265317"/>
    <n v="0"/>
    <n v="0"/>
    <n v="265317"/>
  </r>
  <r>
    <x v="25"/>
    <x v="0"/>
    <x v="5"/>
    <x v="498"/>
    <n v="61995"/>
    <n v="0"/>
    <n v="0"/>
    <n v="61995"/>
  </r>
  <r>
    <x v="25"/>
    <x v="0"/>
    <x v="6"/>
    <x v="499"/>
    <n v="52948"/>
    <n v="0"/>
    <n v="0"/>
    <n v="52948"/>
  </r>
  <r>
    <x v="25"/>
    <x v="0"/>
    <x v="7"/>
    <x v="500"/>
    <n v="21298"/>
    <n v="0"/>
    <n v="0"/>
    <n v="21298"/>
  </r>
  <r>
    <x v="25"/>
    <x v="0"/>
    <x v="8"/>
    <x v="501"/>
    <n v="21374"/>
    <n v="0"/>
    <n v="0"/>
    <n v="21374"/>
  </r>
  <r>
    <x v="25"/>
    <x v="0"/>
    <x v="9"/>
    <x v="502"/>
    <n v="64159"/>
    <n v="0"/>
    <n v="0"/>
    <n v="64159"/>
  </r>
  <r>
    <x v="25"/>
    <x v="0"/>
    <x v="10"/>
    <x v="503"/>
    <n v="2727461"/>
    <n v="0"/>
    <n v="0"/>
    <n v="2727461"/>
  </r>
  <r>
    <x v="25"/>
    <x v="0"/>
    <x v="11"/>
    <x v="504"/>
    <n v="1071025"/>
    <n v="338"/>
    <n v="790"/>
    <n v="1072153"/>
  </r>
  <r>
    <x v="25"/>
    <x v="1"/>
    <x v="0"/>
    <x v="505"/>
    <n v="816394"/>
    <n v="0"/>
    <n v="0"/>
    <n v="816394"/>
  </r>
  <r>
    <x v="25"/>
    <x v="1"/>
    <x v="1"/>
    <x v="506"/>
    <n v="896517"/>
    <n v="0"/>
    <n v="0"/>
    <n v="896517"/>
  </r>
  <r>
    <x v="25"/>
    <x v="1"/>
    <x v="2"/>
    <x v="507"/>
    <n v="360288"/>
    <n v="0"/>
    <n v="0"/>
    <n v="360288"/>
  </r>
  <r>
    <x v="25"/>
    <x v="1"/>
    <x v="3"/>
    <x v="508"/>
    <n v="404612"/>
    <n v="0"/>
    <n v="0"/>
    <n v="404612"/>
  </r>
  <r>
    <x v="25"/>
    <x v="1"/>
    <x v="4"/>
    <x v="509"/>
    <n v="210635"/>
    <n v="0"/>
    <n v="0"/>
    <n v="210635"/>
  </r>
  <r>
    <x v="25"/>
    <x v="1"/>
    <x v="5"/>
    <x v="510"/>
    <n v="94986"/>
    <n v="0"/>
    <n v="0"/>
    <n v="94986"/>
  </r>
  <r>
    <x v="25"/>
    <x v="1"/>
    <x v="6"/>
    <x v="511"/>
    <n v="157074"/>
    <n v="0"/>
    <n v="0"/>
    <n v="157074"/>
  </r>
  <r>
    <x v="25"/>
    <x v="1"/>
    <x v="9"/>
    <x v="512"/>
    <n v="291494"/>
    <n v="0"/>
    <n v="0"/>
    <n v="291494"/>
  </r>
  <r>
    <x v="25"/>
    <x v="1"/>
    <x v="10"/>
    <x v="513"/>
    <n v="3337595"/>
    <n v="0"/>
    <n v="0"/>
    <n v="3337595"/>
  </r>
  <r>
    <x v="25"/>
    <x v="1"/>
    <x v="11"/>
    <x v="514"/>
    <n v="5050548"/>
    <n v="0"/>
    <n v="0"/>
    <n v="5050548"/>
  </r>
  <r>
    <x v="26"/>
    <x v="0"/>
    <x v="0"/>
    <x v="515"/>
    <n v="38948"/>
    <n v="0"/>
    <n v="0"/>
    <n v="38948"/>
  </r>
  <r>
    <x v="26"/>
    <x v="0"/>
    <x v="1"/>
    <x v="516"/>
    <n v="33928"/>
    <n v="0"/>
    <n v="0"/>
    <n v="33928"/>
  </r>
  <r>
    <x v="26"/>
    <x v="0"/>
    <x v="2"/>
    <x v="517"/>
    <n v="43226"/>
    <n v="0"/>
    <n v="0"/>
    <n v="43226"/>
  </r>
  <r>
    <x v="26"/>
    <x v="0"/>
    <x v="3"/>
    <x v="518"/>
    <n v="44592"/>
    <n v="0"/>
    <n v="0"/>
    <n v="44592"/>
  </r>
  <r>
    <x v="26"/>
    <x v="0"/>
    <x v="4"/>
    <x v="519"/>
    <n v="34288"/>
    <n v="0"/>
    <n v="0"/>
    <n v="34288"/>
  </r>
  <r>
    <x v="26"/>
    <x v="0"/>
    <x v="5"/>
    <x v="520"/>
    <n v="88139"/>
    <n v="0"/>
    <n v="0"/>
    <n v="88139"/>
  </r>
  <r>
    <x v="26"/>
    <x v="0"/>
    <x v="6"/>
    <x v="521"/>
    <n v="91437"/>
    <n v="0"/>
    <n v="0"/>
    <n v="91437"/>
  </r>
  <r>
    <x v="26"/>
    <x v="0"/>
    <x v="7"/>
    <x v="522"/>
    <n v="49739"/>
    <n v="0"/>
    <n v="0"/>
    <n v="49739"/>
  </r>
  <r>
    <x v="26"/>
    <x v="0"/>
    <x v="8"/>
    <x v="523"/>
    <n v="53694"/>
    <n v="0"/>
    <n v="0"/>
    <n v="53694"/>
  </r>
  <r>
    <x v="26"/>
    <x v="0"/>
    <x v="9"/>
    <x v="524"/>
    <n v="105811"/>
    <n v="0"/>
    <n v="0"/>
    <n v="105811"/>
  </r>
  <r>
    <x v="26"/>
    <x v="0"/>
    <x v="10"/>
    <x v="525"/>
    <n v="95214"/>
    <n v="0"/>
    <n v="0"/>
    <n v="95214"/>
  </r>
  <r>
    <x v="26"/>
    <x v="0"/>
    <x v="11"/>
    <x v="526"/>
    <n v="64997"/>
    <n v="0"/>
    <n v="0"/>
    <n v="64997"/>
  </r>
  <r>
    <x v="26"/>
    <x v="1"/>
    <x v="1"/>
    <x v="527"/>
    <n v="7369309"/>
    <n v="239367"/>
    <n v="653"/>
    <n v="7609329"/>
  </r>
  <r>
    <x v="26"/>
    <x v="1"/>
    <x v="2"/>
    <x v="528"/>
    <n v="7918007"/>
    <n v="201534"/>
    <n v="657"/>
    <n v="8120198"/>
  </r>
  <r>
    <x v="26"/>
    <x v="1"/>
    <x v="3"/>
    <x v="529"/>
    <n v="177850"/>
    <n v="0"/>
    <n v="0"/>
    <n v="177850"/>
  </r>
  <r>
    <x v="26"/>
    <x v="1"/>
    <x v="4"/>
    <x v="530"/>
    <n v="14214534"/>
    <n v="360855"/>
    <n v="1430"/>
    <n v="14576819"/>
  </r>
  <r>
    <x v="26"/>
    <x v="1"/>
    <x v="5"/>
    <x v="531"/>
    <n v="319683"/>
    <n v="0"/>
    <n v="0"/>
    <n v="319683"/>
  </r>
  <r>
    <x v="26"/>
    <x v="1"/>
    <x v="6"/>
    <x v="532"/>
    <n v="17792457"/>
    <n v="116726"/>
    <n v="339"/>
    <n v="17909522"/>
  </r>
  <r>
    <x v="26"/>
    <x v="1"/>
    <x v="7"/>
    <x v="533"/>
    <n v="244945"/>
    <n v="0"/>
    <n v="0"/>
    <n v="244945"/>
  </r>
  <r>
    <x v="26"/>
    <x v="1"/>
    <x v="8"/>
    <x v="534"/>
    <n v="2698405"/>
    <n v="0"/>
    <n v="0"/>
    <n v="2698405"/>
  </r>
  <r>
    <x v="26"/>
    <x v="1"/>
    <x v="9"/>
    <x v="535"/>
    <n v="6891994"/>
    <n v="0"/>
    <n v="0"/>
    <n v="6891994"/>
  </r>
  <r>
    <x v="26"/>
    <x v="1"/>
    <x v="10"/>
    <x v="536"/>
    <n v="980078"/>
    <n v="0"/>
    <n v="0"/>
    <n v="980078"/>
  </r>
  <r>
    <x v="27"/>
    <x v="3"/>
    <x v="0"/>
    <x v="537"/>
    <n v="787522687"/>
    <n v="29032249.800000001"/>
    <n v="1001680"/>
    <n v="817556612.60000002"/>
  </r>
  <r>
    <x v="27"/>
    <x v="3"/>
    <x v="1"/>
    <x v="538"/>
    <n v="478681440"/>
    <n v="24275515.800000001"/>
    <n v="820949.6"/>
    <n v="503777897.89999998"/>
  </r>
  <r>
    <x v="27"/>
    <x v="3"/>
    <x v="2"/>
    <x v="539"/>
    <n v="321463512"/>
    <n v="22378576.5"/>
    <n v="374359.2"/>
    <n v="344216437"/>
  </r>
  <r>
    <x v="27"/>
    <x v="3"/>
    <x v="3"/>
    <x v="540"/>
    <n v="294628025"/>
    <n v="22676710.300000001"/>
    <n v="340512"/>
    <n v="317645240.5"/>
  </r>
  <r>
    <x v="27"/>
    <x v="3"/>
    <x v="4"/>
    <x v="541"/>
    <n v="279753715"/>
    <n v="18352447.399999999"/>
    <n v="259164.7"/>
    <n v="298365322.89999998"/>
  </r>
  <r>
    <x v="27"/>
    <x v="3"/>
    <x v="5"/>
    <x v="542"/>
    <n v="305757030"/>
    <n v="19487447.300000001"/>
    <n v="283834.09999999998"/>
    <n v="325528310.89999998"/>
  </r>
  <r>
    <x v="27"/>
    <x v="3"/>
    <x v="6"/>
    <x v="543"/>
    <n v="283759723"/>
    <n v="19709410.300000001"/>
    <n v="299525.8"/>
    <n v="303768661.39999998"/>
  </r>
  <r>
    <x v="27"/>
    <x v="3"/>
    <x v="7"/>
    <x v="544"/>
    <n v="266953995"/>
    <n v="19471787.800000001"/>
    <n v="310692.5"/>
    <n v="286736474"/>
  </r>
  <r>
    <x v="27"/>
    <x v="3"/>
    <x v="8"/>
    <x v="545"/>
    <n v="246901178"/>
    <n v="16596321.5"/>
    <n v="303075.20000000001"/>
    <n v="263800576.19999999"/>
  </r>
  <r>
    <x v="27"/>
    <x v="3"/>
    <x v="9"/>
    <x v="546"/>
    <n v="217243413"/>
    <n v="14724025.5"/>
    <n v="304730.40000000002"/>
    <n v="232272169.69999999"/>
  </r>
  <r>
    <x v="27"/>
    <x v="3"/>
    <x v="10"/>
    <x v="547"/>
    <n v="200585567"/>
    <n v="12440948.4"/>
    <n v="288697.7"/>
    <n v="213315214.69999999"/>
  </r>
  <r>
    <x v="27"/>
    <x v="3"/>
    <x v="11"/>
    <x v="548"/>
    <n v="389405801"/>
    <n v="18476265.699999999"/>
    <n v="452046.6"/>
    <n v="408334111.30000001"/>
  </r>
  <r>
    <x v="27"/>
    <x v="0"/>
    <x v="0"/>
    <x v="549"/>
    <n v="790701640"/>
    <n v="8564237"/>
    <n v="310746.5"/>
    <n v="799576610.89999998"/>
  </r>
  <r>
    <x v="27"/>
    <x v="0"/>
    <x v="1"/>
    <x v="550"/>
    <n v="781297108"/>
    <n v="7431212"/>
    <n v="321699.40000000002"/>
    <n v="789050008.79999995"/>
  </r>
  <r>
    <x v="27"/>
    <x v="0"/>
    <x v="2"/>
    <x v="551"/>
    <n v="870797266"/>
    <n v="9055630.8000000007"/>
    <n v="376608.8"/>
    <n v="880229497.5"/>
  </r>
  <r>
    <x v="27"/>
    <x v="0"/>
    <x v="3"/>
    <x v="552"/>
    <n v="863629946"/>
    <n v="10264507.1"/>
    <n v="570856.9"/>
    <n v="874465303.10000002"/>
  </r>
  <r>
    <x v="27"/>
    <x v="0"/>
    <x v="4"/>
    <x v="553"/>
    <n v="787270787"/>
    <n v="9524241.4000000004"/>
    <n v="316692.90000000002"/>
    <n v="797111722.79999995"/>
  </r>
  <r>
    <x v="27"/>
    <x v="0"/>
    <x v="5"/>
    <x v="554"/>
    <n v="1026979221"/>
    <n v="11605018.9"/>
    <n v="665644.6"/>
    <n v="1039249885"/>
  </r>
  <r>
    <x v="27"/>
    <x v="0"/>
    <x v="6"/>
    <x v="555"/>
    <n v="790050998"/>
    <n v="11842422.6"/>
    <n v="411927.3"/>
    <n v="802305345.39999998"/>
  </r>
  <r>
    <x v="27"/>
    <x v="0"/>
    <x v="7"/>
    <x v="556"/>
    <n v="1000984837"/>
    <n v="12706661.699999999"/>
    <n v="437278.7"/>
    <n v="1014128768.9"/>
  </r>
  <r>
    <x v="27"/>
    <x v="0"/>
    <x v="8"/>
    <x v="557"/>
    <n v="1001303440"/>
    <n v="13340206"/>
    <n v="558655.9"/>
    <n v="1015202298.3"/>
  </r>
  <r>
    <x v="27"/>
    <x v="0"/>
    <x v="9"/>
    <x v="558"/>
    <n v="1092706427"/>
    <n v="16248564.6"/>
    <n v="538160.1"/>
    <n v="1109493148.5999999"/>
  </r>
  <r>
    <x v="27"/>
    <x v="0"/>
    <x v="10"/>
    <x v="559"/>
    <n v="1166287233"/>
    <n v="17034167.100000001"/>
    <n v="640892.19999999995"/>
    <n v="1183962270.5"/>
  </r>
  <r>
    <x v="27"/>
    <x v="0"/>
    <x v="11"/>
    <x v="560"/>
    <n v="1366067675"/>
    <n v="20045491.399999999"/>
    <n v="654656.80000000005"/>
    <n v="1386767822"/>
  </r>
  <r>
    <x v="27"/>
    <x v="1"/>
    <x v="0"/>
    <x v="561"/>
    <n v="1675939"/>
    <n v="0"/>
    <n v="0"/>
    <n v="1675939"/>
  </r>
  <r>
    <x v="27"/>
    <x v="1"/>
    <x v="1"/>
    <x v="562"/>
    <n v="3476234"/>
    <n v="0"/>
    <n v="0"/>
    <n v="3476234"/>
  </r>
  <r>
    <x v="27"/>
    <x v="1"/>
    <x v="2"/>
    <x v="563"/>
    <n v="764013"/>
    <n v="0"/>
    <n v="0"/>
    <n v="764013"/>
  </r>
  <r>
    <x v="27"/>
    <x v="1"/>
    <x v="3"/>
    <x v="564"/>
    <n v="4389496"/>
    <n v="0"/>
    <n v="0"/>
    <n v="4389496"/>
  </r>
  <r>
    <x v="27"/>
    <x v="1"/>
    <x v="4"/>
    <x v="565"/>
    <n v="1821762"/>
    <n v="0"/>
    <n v="0"/>
    <n v="1821762"/>
  </r>
  <r>
    <x v="27"/>
    <x v="1"/>
    <x v="5"/>
    <x v="566"/>
    <n v="1029735"/>
    <n v="0"/>
    <n v="0"/>
    <n v="1029735"/>
  </r>
  <r>
    <x v="27"/>
    <x v="1"/>
    <x v="6"/>
    <x v="567"/>
    <n v="1655952"/>
    <n v="0"/>
    <n v="0"/>
    <n v="1655952"/>
  </r>
  <r>
    <x v="27"/>
    <x v="1"/>
    <x v="7"/>
    <x v="568"/>
    <n v="1743634"/>
    <n v="0"/>
    <n v="0"/>
    <n v="1743634"/>
  </r>
  <r>
    <x v="27"/>
    <x v="1"/>
    <x v="8"/>
    <x v="569"/>
    <n v="1586791"/>
    <n v="0"/>
    <n v="0"/>
    <n v="1586791"/>
  </r>
  <r>
    <x v="27"/>
    <x v="1"/>
    <x v="9"/>
    <x v="570"/>
    <n v="1960094"/>
    <n v="0"/>
    <n v="0"/>
    <n v="1960094"/>
  </r>
  <r>
    <x v="27"/>
    <x v="1"/>
    <x v="10"/>
    <x v="571"/>
    <n v="5056722"/>
    <n v="0"/>
    <n v="0"/>
    <n v="5056722"/>
  </r>
  <r>
    <x v="27"/>
    <x v="1"/>
    <x v="11"/>
    <x v="572"/>
    <n v="2023600"/>
    <n v="0"/>
    <n v="0"/>
    <n v="2023600"/>
  </r>
  <r>
    <x v="28"/>
    <x v="3"/>
    <x v="0"/>
    <x v="573"/>
    <n v="100155499"/>
    <n v="3547891.4"/>
    <n v="56447.4"/>
    <n v="103759840.90000001"/>
  </r>
  <r>
    <x v="28"/>
    <x v="3"/>
    <x v="1"/>
    <x v="574"/>
    <n v="112094957"/>
    <n v="3544540"/>
    <n v="53897.7"/>
    <n v="115693394.7"/>
  </r>
  <r>
    <x v="28"/>
    <x v="3"/>
    <x v="2"/>
    <x v="575"/>
    <n v="125446108"/>
    <n v="4605355.5"/>
    <n v="63801.5"/>
    <n v="130115260.3"/>
  </r>
  <r>
    <x v="28"/>
    <x v="3"/>
    <x v="3"/>
    <x v="576"/>
    <n v="100993328"/>
    <n v="3581717.4"/>
    <n v="52314.2"/>
    <n v="104627352.8"/>
  </r>
  <r>
    <x v="28"/>
    <x v="3"/>
    <x v="4"/>
    <x v="577"/>
    <n v="113432043"/>
    <n v="3607054.6"/>
    <n v="71707"/>
    <n v="117110800"/>
  </r>
  <r>
    <x v="28"/>
    <x v="3"/>
    <x v="5"/>
    <x v="578"/>
    <n v="101662467"/>
    <n v="3843203.7"/>
    <n v="56768.2"/>
    <n v="105562437.09999999"/>
  </r>
  <r>
    <x v="28"/>
    <x v="3"/>
    <x v="6"/>
    <x v="579"/>
    <n v="92165532"/>
    <n v="3423773.3"/>
    <n v="60139.4"/>
    <n v="95649442.400000006"/>
  </r>
  <r>
    <x v="28"/>
    <x v="3"/>
    <x v="7"/>
    <x v="580"/>
    <n v="124499785"/>
    <n v="4195054.3"/>
    <n v="90272.3"/>
    <n v="128785107.5"/>
  </r>
  <r>
    <x v="28"/>
    <x v="3"/>
    <x v="8"/>
    <x v="581"/>
    <n v="109462281"/>
    <n v="3121550"/>
    <n v="70164.100000000006"/>
    <n v="112653995.8"/>
  </r>
  <r>
    <x v="28"/>
    <x v="3"/>
    <x v="9"/>
    <x v="582"/>
    <n v="120388406"/>
    <n v="3524486.4"/>
    <n v="78629.7"/>
    <n v="123991519.2"/>
  </r>
  <r>
    <x v="28"/>
    <x v="3"/>
    <x v="10"/>
    <x v="583"/>
    <n v="136080080"/>
    <n v="4546869.5"/>
    <n v="89817.5"/>
    <n v="140716766"/>
  </r>
  <r>
    <x v="28"/>
    <x v="3"/>
    <x v="11"/>
    <x v="584"/>
    <n v="143171840"/>
    <n v="4534978.8"/>
    <n v="83095.5"/>
    <n v="147789914.90000001"/>
  </r>
  <r>
    <x v="28"/>
    <x v="0"/>
    <x v="0"/>
    <x v="585"/>
    <n v="108469053"/>
    <n v="6571028.5"/>
    <n v="47215.9"/>
    <n v="115087297.59999999"/>
  </r>
  <r>
    <x v="28"/>
    <x v="0"/>
    <x v="1"/>
    <x v="586"/>
    <n v="94761496"/>
    <n v="4697436.2"/>
    <n v="34210.6"/>
    <n v="99493144.099999994"/>
  </r>
  <r>
    <x v="28"/>
    <x v="0"/>
    <x v="2"/>
    <x v="587"/>
    <n v="112770851"/>
    <n v="6070321.9000000004"/>
    <n v="53245"/>
    <n v="118894417.90000001"/>
  </r>
  <r>
    <x v="28"/>
    <x v="0"/>
    <x v="3"/>
    <x v="588"/>
    <n v="116177780"/>
    <n v="6303997.4000000004"/>
    <n v="42335.3"/>
    <n v="122524113.09999999"/>
  </r>
  <r>
    <x v="28"/>
    <x v="0"/>
    <x v="4"/>
    <x v="589"/>
    <n v="118897900"/>
    <n v="6336574.5999999996"/>
    <n v="45330.2"/>
    <n v="125279803.40000001"/>
  </r>
  <r>
    <x v="28"/>
    <x v="0"/>
    <x v="5"/>
    <x v="590"/>
    <n v="115040041"/>
    <n v="6040192.2999999998"/>
    <n v="45280.4"/>
    <n v="121125514.09999999"/>
  </r>
  <r>
    <x v="28"/>
    <x v="0"/>
    <x v="6"/>
    <x v="591"/>
    <n v="128889288"/>
    <n v="7269681.2000000002"/>
    <n v="57781.1"/>
    <n v="136216749.69999999"/>
  </r>
  <r>
    <x v="28"/>
    <x v="0"/>
    <x v="7"/>
    <x v="592"/>
    <n v="152676127"/>
    <n v="8593202.1999999993"/>
    <n v="54218.2"/>
    <n v="161323546.30000001"/>
  </r>
  <r>
    <x v="28"/>
    <x v="0"/>
    <x v="8"/>
    <x v="593"/>
    <n v="139446776"/>
    <n v="7648298.9000000004"/>
    <n v="56594"/>
    <n v="147151666.19999999"/>
  </r>
  <r>
    <x v="28"/>
    <x v="0"/>
    <x v="9"/>
    <x v="594"/>
    <n v="154873408"/>
    <n v="11410126.800000001"/>
    <n v="82445.7"/>
    <n v="166365980.59999999"/>
  </r>
  <r>
    <x v="28"/>
    <x v="0"/>
    <x v="10"/>
    <x v="595"/>
    <n v="160823456"/>
    <n v="12321432.4"/>
    <n v="98355.5"/>
    <n v="173243246.19999999"/>
  </r>
  <r>
    <x v="28"/>
    <x v="0"/>
    <x v="11"/>
    <x v="596"/>
    <n v="180303933"/>
    <n v="15027164.9"/>
    <n v="81241.7"/>
    <n v="195412338.59999999"/>
  </r>
  <r>
    <x v="28"/>
    <x v="1"/>
    <x v="0"/>
    <x v="597"/>
    <n v="22600"/>
    <n v="0"/>
    <n v="0"/>
    <n v="22600"/>
  </r>
  <r>
    <x v="28"/>
    <x v="1"/>
    <x v="1"/>
    <x v="598"/>
    <n v="10060476"/>
    <n v="325648"/>
    <n v="888"/>
    <n v="10387012"/>
  </r>
  <r>
    <x v="28"/>
    <x v="1"/>
    <x v="2"/>
    <x v="599"/>
    <n v="11504929"/>
    <n v="323232"/>
    <n v="1054"/>
    <n v="11829215"/>
  </r>
  <r>
    <x v="28"/>
    <x v="1"/>
    <x v="3"/>
    <x v="600"/>
    <n v="23609645"/>
    <n v="0"/>
    <n v="0"/>
    <n v="23609645"/>
  </r>
  <r>
    <x v="28"/>
    <x v="1"/>
    <x v="4"/>
    <x v="601"/>
    <n v="11079240"/>
    <n v="263746"/>
    <n v="1045"/>
    <n v="11344031"/>
  </r>
  <r>
    <x v="28"/>
    <x v="1"/>
    <x v="5"/>
    <x v="602"/>
    <n v="10637127"/>
    <n v="395983"/>
    <n v="1081"/>
    <n v="11034191"/>
  </r>
  <r>
    <x v="28"/>
    <x v="1"/>
    <x v="6"/>
    <x v="603"/>
    <n v="2285649"/>
    <n v="75758"/>
    <n v="220"/>
    <n v="2361627"/>
  </r>
  <r>
    <x v="28"/>
    <x v="1"/>
    <x v="7"/>
    <x v="604"/>
    <n v="71884"/>
    <n v="0"/>
    <n v="0"/>
    <n v="71884"/>
  </r>
  <r>
    <x v="28"/>
    <x v="1"/>
    <x v="8"/>
    <x v="605"/>
    <n v="10432809"/>
    <n v="0"/>
    <n v="0"/>
    <n v="10432809"/>
  </r>
  <r>
    <x v="28"/>
    <x v="1"/>
    <x v="9"/>
    <x v="606"/>
    <n v="10229280"/>
    <n v="0"/>
    <n v="0"/>
    <n v="10229280"/>
  </r>
  <r>
    <x v="28"/>
    <x v="1"/>
    <x v="10"/>
    <x v="607"/>
    <n v="25615518"/>
    <n v="0"/>
    <n v="0"/>
    <n v="25615518"/>
  </r>
  <r>
    <x v="28"/>
    <x v="1"/>
    <x v="11"/>
    <x v="608"/>
    <n v="48874"/>
    <n v="0"/>
    <n v="0"/>
    <n v="48874"/>
  </r>
  <r>
    <x v="28"/>
    <x v="2"/>
    <x v="1"/>
    <x v="609"/>
    <n v="5280000"/>
    <n v="0"/>
    <n v="0"/>
    <n v="5280000"/>
  </r>
  <r>
    <x v="28"/>
    <x v="2"/>
    <x v="2"/>
    <x v="610"/>
    <n v="2925177"/>
    <n v="0"/>
    <n v="0"/>
    <n v="2925177"/>
  </r>
  <r>
    <x v="28"/>
    <x v="2"/>
    <x v="4"/>
    <x v="611"/>
    <n v="5084310"/>
    <n v="0"/>
    <n v="0"/>
    <n v="5084310"/>
  </r>
  <r>
    <x v="28"/>
    <x v="2"/>
    <x v="7"/>
    <x v="612"/>
    <n v="3539090"/>
    <n v="0"/>
    <n v="0"/>
    <n v="3539090"/>
  </r>
  <r>
    <x v="28"/>
    <x v="2"/>
    <x v="10"/>
    <x v="613"/>
    <n v="4136000"/>
    <n v="0"/>
    <n v="0"/>
    <n v="4136000"/>
  </r>
  <r>
    <x v="28"/>
    <x v="2"/>
    <x v="11"/>
    <x v="613"/>
    <n v="11022000"/>
    <n v="0"/>
    <n v="0"/>
    <n v="11022000"/>
  </r>
  <r>
    <x v="29"/>
    <x v="3"/>
    <x v="1"/>
    <x v="614"/>
    <n v="6089999"/>
    <n v="0"/>
    <n v="0"/>
    <n v="6089999"/>
  </r>
  <r>
    <x v="29"/>
    <x v="3"/>
    <x v="2"/>
    <x v="615"/>
    <n v="9309865"/>
    <n v="0"/>
    <n v="0"/>
    <n v="9309865"/>
  </r>
  <r>
    <x v="29"/>
    <x v="3"/>
    <x v="3"/>
    <x v="616"/>
    <n v="7390445"/>
    <n v="0"/>
    <n v="0"/>
    <n v="7390445"/>
  </r>
  <r>
    <x v="29"/>
    <x v="3"/>
    <x v="4"/>
    <x v="617"/>
    <n v="7450340"/>
    <n v="0"/>
    <n v="0"/>
    <n v="7450340"/>
  </r>
  <r>
    <x v="29"/>
    <x v="3"/>
    <x v="5"/>
    <x v="618"/>
    <n v="5942010"/>
    <n v="0"/>
    <n v="0"/>
    <n v="5942010"/>
  </r>
  <r>
    <x v="29"/>
    <x v="3"/>
    <x v="6"/>
    <x v="619"/>
    <n v="7078090"/>
    <n v="0"/>
    <n v="0"/>
    <n v="7078090"/>
  </r>
  <r>
    <x v="29"/>
    <x v="3"/>
    <x v="7"/>
    <x v="620"/>
    <n v="15562828"/>
    <n v="0"/>
    <n v="0"/>
    <n v="15562828"/>
  </r>
  <r>
    <x v="29"/>
    <x v="0"/>
    <x v="0"/>
    <x v="621"/>
    <n v="80138"/>
    <n v="0"/>
    <n v="0"/>
    <n v="80138"/>
  </r>
  <r>
    <x v="29"/>
    <x v="0"/>
    <x v="1"/>
    <x v="622"/>
    <n v="13468993"/>
    <n v="816674"/>
    <n v="0"/>
    <n v="14285667"/>
  </r>
  <r>
    <x v="29"/>
    <x v="0"/>
    <x v="2"/>
    <x v="623"/>
    <n v="436658"/>
    <n v="0"/>
    <n v="0"/>
    <n v="436658"/>
  </r>
  <r>
    <x v="29"/>
    <x v="0"/>
    <x v="3"/>
    <x v="624"/>
    <n v="332085"/>
    <n v="0"/>
    <n v="0"/>
    <n v="332085"/>
  </r>
  <r>
    <x v="29"/>
    <x v="0"/>
    <x v="4"/>
    <x v="625"/>
    <n v="6536085"/>
    <n v="531267"/>
    <n v="0"/>
    <n v="7067352"/>
  </r>
  <r>
    <x v="29"/>
    <x v="0"/>
    <x v="5"/>
    <x v="626"/>
    <n v="9372121"/>
    <n v="294426"/>
    <n v="0"/>
    <n v="9666547"/>
  </r>
  <r>
    <x v="29"/>
    <x v="0"/>
    <x v="6"/>
    <x v="627"/>
    <n v="436547"/>
    <n v="0"/>
    <n v="0"/>
    <n v="436547"/>
  </r>
  <r>
    <x v="29"/>
    <x v="0"/>
    <x v="7"/>
    <x v="628"/>
    <n v="6074640"/>
    <n v="0"/>
    <n v="0"/>
    <n v="6074640"/>
  </r>
  <r>
    <x v="29"/>
    <x v="0"/>
    <x v="8"/>
    <x v="629"/>
    <n v="408523"/>
    <n v="0"/>
    <n v="0"/>
    <n v="408523"/>
  </r>
  <r>
    <x v="29"/>
    <x v="0"/>
    <x v="9"/>
    <x v="630"/>
    <n v="8508334"/>
    <n v="38000"/>
    <n v="0"/>
    <n v="8546334"/>
  </r>
  <r>
    <x v="29"/>
    <x v="0"/>
    <x v="10"/>
    <x v="631"/>
    <n v="23467629"/>
    <n v="1365291.1"/>
    <n v="0"/>
    <n v="24832920.100000001"/>
  </r>
  <r>
    <x v="29"/>
    <x v="0"/>
    <x v="11"/>
    <x v="632"/>
    <n v="16490583"/>
    <n v="1102535"/>
    <n v="0"/>
    <n v="17593118"/>
  </r>
  <r>
    <x v="29"/>
    <x v="1"/>
    <x v="1"/>
    <x v="633"/>
    <n v="402784"/>
    <n v="0"/>
    <n v="0"/>
    <n v="402784"/>
  </r>
  <r>
    <x v="29"/>
    <x v="1"/>
    <x v="2"/>
    <x v="634"/>
    <n v="543155"/>
    <n v="0"/>
    <n v="0"/>
    <n v="543155"/>
  </r>
  <r>
    <x v="29"/>
    <x v="1"/>
    <x v="3"/>
    <x v="635"/>
    <n v="562895"/>
    <n v="0"/>
    <n v="0"/>
    <n v="562895"/>
  </r>
  <r>
    <x v="29"/>
    <x v="1"/>
    <x v="5"/>
    <x v="636"/>
    <n v="295011"/>
    <n v="0"/>
    <n v="0"/>
    <n v="295011"/>
  </r>
  <r>
    <x v="29"/>
    <x v="1"/>
    <x v="6"/>
    <x v="637"/>
    <n v="232812"/>
    <n v="0"/>
    <n v="0"/>
    <n v="232812"/>
  </r>
  <r>
    <x v="29"/>
    <x v="1"/>
    <x v="7"/>
    <x v="638"/>
    <n v="422837"/>
    <n v="0"/>
    <n v="0"/>
    <n v="422837"/>
  </r>
  <r>
    <x v="29"/>
    <x v="1"/>
    <x v="8"/>
    <x v="639"/>
    <n v="7549865"/>
    <n v="0"/>
    <n v="0"/>
    <n v="7549865"/>
  </r>
  <r>
    <x v="29"/>
    <x v="1"/>
    <x v="9"/>
    <x v="640"/>
    <n v="9470873"/>
    <n v="0"/>
    <n v="0"/>
    <n v="9470873"/>
  </r>
  <r>
    <x v="29"/>
    <x v="1"/>
    <x v="10"/>
    <x v="641"/>
    <n v="6103389"/>
    <n v="0"/>
    <n v="0"/>
    <n v="6103389"/>
  </r>
  <r>
    <x v="29"/>
    <x v="1"/>
    <x v="11"/>
    <x v="642"/>
    <n v="953953"/>
    <n v="0"/>
    <n v="0"/>
    <n v="953953"/>
  </r>
  <r>
    <x v="29"/>
    <x v="2"/>
    <x v="8"/>
    <x v="643"/>
    <n v="4108070"/>
    <n v="0"/>
    <n v="0"/>
    <n v="4108070"/>
  </r>
  <r>
    <x v="30"/>
    <x v="0"/>
    <x v="0"/>
    <x v="644"/>
    <n v="526971"/>
    <n v="14681"/>
    <n v="1327"/>
    <n v="542979"/>
  </r>
  <r>
    <x v="30"/>
    <x v="0"/>
    <x v="1"/>
    <x v="645"/>
    <n v="702671"/>
    <n v="35777"/>
    <n v="1856"/>
    <n v="740304"/>
  </r>
  <r>
    <x v="30"/>
    <x v="0"/>
    <x v="2"/>
    <x v="646"/>
    <n v="15377"/>
    <n v="0"/>
    <n v="0"/>
    <n v="15377"/>
  </r>
  <r>
    <x v="30"/>
    <x v="0"/>
    <x v="3"/>
    <x v="647"/>
    <n v="4675939"/>
    <n v="228929"/>
    <n v="12333"/>
    <n v="4917201"/>
  </r>
  <r>
    <x v="30"/>
    <x v="0"/>
    <x v="4"/>
    <x v="648"/>
    <n v="3862647"/>
    <n v="146705"/>
    <n v="10034"/>
    <n v="4019386"/>
  </r>
  <r>
    <x v="30"/>
    <x v="0"/>
    <x v="5"/>
    <x v="649"/>
    <n v="4782400"/>
    <n v="223320"/>
    <n v="12560"/>
    <n v="5018280"/>
  </r>
  <r>
    <x v="30"/>
    <x v="0"/>
    <x v="6"/>
    <x v="650"/>
    <n v="11536365"/>
    <n v="360008"/>
    <n v="17710"/>
    <n v="11914083"/>
  </r>
  <r>
    <x v="30"/>
    <x v="0"/>
    <x v="7"/>
    <x v="651"/>
    <n v="5336948"/>
    <n v="263122"/>
    <n v="13819"/>
    <n v="5613889"/>
  </r>
  <r>
    <x v="30"/>
    <x v="0"/>
    <x v="8"/>
    <x v="652"/>
    <n v="2215460"/>
    <n v="112024"/>
    <n v="5829"/>
    <n v="2333313"/>
  </r>
  <r>
    <x v="30"/>
    <x v="0"/>
    <x v="9"/>
    <x v="653"/>
    <n v="4507213"/>
    <n v="43500.3"/>
    <n v="11985"/>
    <n v="4562696"/>
  </r>
  <r>
    <x v="30"/>
    <x v="0"/>
    <x v="10"/>
    <x v="654"/>
    <n v="11934377"/>
    <n v="231624.1"/>
    <n v="30563.1"/>
    <n v="12196565.1"/>
  </r>
  <r>
    <x v="30"/>
    <x v="0"/>
    <x v="11"/>
    <x v="655"/>
    <n v="22186962"/>
    <n v="765012"/>
    <n v="38489"/>
    <n v="22990463"/>
  </r>
  <r>
    <x v="30"/>
    <x v="2"/>
    <x v="0"/>
    <x v="656"/>
    <n v="49221919"/>
    <n v="2822736"/>
    <n v="90625"/>
    <n v="52135280"/>
  </r>
  <r>
    <x v="30"/>
    <x v="2"/>
    <x v="1"/>
    <x v="657"/>
    <n v="28866801"/>
    <n v="2449364"/>
    <n v="78908"/>
    <n v="31395073"/>
  </r>
  <r>
    <x v="30"/>
    <x v="2"/>
    <x v="2"/>
    <x v="658"/>
    <n v="72903802"/>
    <n v="5417128"/>
    <n v="162412"/>
    <n v="78483342"/>
  </r>
  <r>
    <x v="30"/>
    <x v="2"/>
    <x v="3"/>
    <x v="659"/>
    <n v="53749791"/>
    <n v="3417603"/>
    <n v="145505"/>
    <n v="57312899"/>
  </r>
  <r>
    <x v="30"/>
    <x v="2"/>
    <x v="4"/>
    <x v="660"/>
    <n v="30565209"/>
    <n v="2281954"/>
    <n v="64226"/>
    <n v="32911389"/>
  </r>
  <r>
    <x v="30"/>
    <x v="2"/>
    <x v="5"/>
    <x v="661"/>
    <n v="43820282"/>
    <n v="2690738"/>
    <n v="117032"/>
    <n v="46628052"/>
  </r>
  <r>
    <x v="30"/>
    <x v="2"/>
    <x v="6"/>
    <x v="662"/>
    <n v="25361805"/>
    <n v="2196106"/>
    <n v="24275"/>
    <n v="27582186"/>
  </r>
  <r>
    <x v="30"/>
    <x v="2"/>
    <x v="7"/>
    <x v="663"/>
    <n v="78868581"/>
    <n v="4713062"/>
    <n v="207339"/>
    <n v="83788982"/>
  </r>
  <r>
    <x v="30"/>
    <x v="2"/>
    <x v="8"/>
    <x v="664"/>
    <n v="62922808"/>
    <n v="3568005"/>
    <n v="1159156"/>
    <n v="67649969"/>
  </r>
  <r>
    <x v="30"/>
    <x v="2"/>
    <x v="9"/>
    <x v="665"/>
    <n v="53249486"/>
    <n v="3394734"/>
    <n v="101054"/>
    <n v="56745274"/>
  </r>
  <r>
    <x v="30"/>
    <x v="2"/>
    <x v="10"/>
    <x v="666"/>
    <n v="37654314"/>
    <n v="2005470"/>
    <n v="48077"/>
    <n v="39707861"/>
  </r>
  <r>
    <x v="30"/>
    <x v="2"/>
    <x v="11"/>
    <x v="667"/>
    <n v="122361084"/>
    <n v="7922115"/>
    <n v="220256"/>
    <n v="130503455"/>
  </r>
  <r>
    <x v="31"/>
    <x v="3"/>
    <x v="0"/>
    <x v="668"/>
    <n v="591153105"/>
    <n v="28137962"/>
    <n v="951794.6"/>
    <n v="620242843.29999995"/>
  </r>
  <r>
    <x v="31"/>
    <x v="3"/>
    <x v="1"/>
    <x v="669"/>
    <n v="388815209"/>
    <n v="30544314.899999999"/>
    <n v="671602.5"/>
    <n v="420031108.60000002"/>
  </r>
  <r>
    <x v="31"/>
    <x v="3"/>
    <x v="2"/>
    <x v="670"/>
    <n v="338653188"/>
    <n v="41463595"/>
    <n v="481643.7"/>
    <n v="380598416.39999998"/>
  </r>
  <r>
    <x v="31"/>
    <x v="3"/>
    <x v="3"/>
    <x v="671"/>
    <n v="338156503"/>
    <n v="41492046.399999999"/>
    <n v="312157.3"/>
    <n v="379960707.19999999"/>
  </r>
  <r>
    <x v="31"/>
    <x v="3"/>
    <x v="4"/>
    <x v="672"/>
    <n v="194052572"/>
    <n v="22038379.899999999"/>
    <n v="250695.1"/>
    <n v="216341634.09999999"/>
  </r>
  <r>
    <x v="31"/>
    <x v="3"/>
    <x v="5"/>
    <x v="673"/>
    <n v="163641659"/>
    <n v="19385048.5"/>
    <n v="269202"/>
    <n v="183295908"/>
  </r>
  <r>
    <x v="31"/>
    <x v="3"/>
    <x v="6"/>
    <x v="674"/>
    <n v="176757341"/>
    <n v="21378313.100000001"/>
    <n v="286756.40000000002"/>
    <n v="198422405.80000001"/>
  </r>
  <r>
    <x v="31"/>
    <x v="3"/>
    <x v="7"/>
    <x v="675"/>
    <n v="158730431"/>
    <n v="20403816.300000001"/>
    <n v="272467.5"/>
    <n v="179406713.69999999"/>
  </r>
  <r>
    <x v="31"/>
    <x v="3"/>
    <x v="8"/>
    <x v="676"/>
    <n v="146155490"/>
    <n v="18322228.899999999"/>
    <n v="276488.90000000002"/>
    <n v="164754206.40000001"/>
  </r>
  <r>
    <x v="31"/>
    <x v="3"/>
    <x v="9"/>
    <x v="677"/>
    <n v="139715203"/>
    <n v="15600547.9"/>
    <n v="196847.9"/>
    <n v="155512594.19999999"/>
  </r>
  <r>
    <x v="31"/>
    <x v="3"/>
    <x v="10"/>
    <x v="678"/>
    <n v="103411959"/>
    <n v="6085000.5"/>
    <n v="105743.6"/>
    <n v="109602698.7"/>
  </r>
  <r>
    <x v="31"/>
    <x v="3"/>
    <x v="11"/>
    <x v="679"/>
    <n v="271656512"/>
    <n v="14968795.5"/>
    <n v="463400.6"/>
    <n v="287088705.89999998"/>
  </r>
  <r>
    <x v="31"/>
    <x v="0"/>
    <x v="0"/>
    <x v="680"/>
    <n v="222219981"/>
    <n v="3273868.4"/>
    <n v="64303"/>
    <n v="225558149.59999999"/>
  </r>
  <r>
    <x v="31"/>
    <x v="0"/>
    <x v="1"/>
    <x v="681"/>
    <n v="190173352"/>
    <n v="2382137.2000000002"/>
    <n v="72426"/>
    <n v="192627915"/>
  </r>
  <r>
    <x v="31"/>
    <x v="0"/>
    <x v="2"/>
    <x v="682"/>
    <n v="348691481"/>
    <n v="4329580.3"/>
    <n v="137721.4"/>
    <n v="353158775"/>
  </r>
  <r>
    <x v="31"/>
    <x v="0"/>
    <x v="3"/>
    <x v="683"/>
    <n v="292673837"/>
    <n v="4441282.5"/>
    <n v="126916.9"/>
    <n v="297242035.5"/>
  </r>
  <r>
    <x v="31"/>
    <x v="0"/>
    <x v="4"/>
    <x v="684"/>
    <n v="209078434"/>
    <n v="3885340.5"/>
    <n v="63685.7"/>
    <n v="213027459.09999999"/>
  </r>
  <r>
    <x v="31"/>
    <x v="0"/>
    <x v="5"/>
    <x v="685"/>
    <n v="303477876"/>
    <n v="5011610.5"/>
    <n v="82828.7"/>
    <n v="308572316.10000002"/>
  </r>
  <r>
    <x v="31"/>
    <x v="0"/>
    <x v="6"/>
    <x v="686"/>
    <n v="232730320"/>
    <n v="6817390.7000000002"/>
    <n v="76449.2"/>
    <n v="239624160.5"/>
  </r>
  <r>
    <x v="31"/>
    <x v="0"/>
    <x v="7"/>
    <x v="687"/>
    <n v="303510724"/>
    <n v="6743553.0999999996"/>
    <n v="107328.2"/>
    <n v="310361606.80000001"/>
  </r>
  <r>
    <x v="31"/>
    <x v="0"/>
    <x v="8"/>
    <x v="688"/>
    <n v="245634619"/>
    <n v="6050023.5"/>
    <n v="64058.5"/>
    <n v="251748701.30000001"/>
  </r>
  <r>
    <x v="31"/>
    <x v="0"/>
    <x v="9"/>
    <x v="689"/>
    <n v="278015400"/>
    <n v="6764345.0999999996"/>
    <n v="93032.6"/>
    <n v="284872778.39999998"/>
  </r>
  <r>
    <x v="31"/>
    <x v="0"/>
    <x v="10"/>
    <x v="690"/>
    <n v="279387864"/>
    <n v="6194535.5"/>
    <n v="66131.8"/>
    <n v="285648529.89999998"/>
  </r>
  <r>
    <x v="31"/>
    <x v="0"/>
    <x v="11"/>
    <x v="691"/>
    <n v="312543021"/>
    <n v="6227725.7999999998"/>
    <n v="111727.6"/>
    <n v="318882464.80000001"/>
  </r>
  <r>
    <x v="31"/>
    <x v="1"/>
    <x v="0"/>
    <x v="692"/>
    <n v="1537214"/>
    <n v="0"/>
    <n v="0"/>
    <n v="1537214"/>
  </r>
  <r>
    <x v="31"/>
    <x v="1"/>
    <x v="1"/>
    <x v="693"/>
    <n v="2863150"/>
    <n v="0"/>
    <n v="0"/>
    <n v="2863150"/>
  </r>
  <r>
    <x v="31"/>
    <x v="1"/>
    <x v="2"/>
    <x v="694"/>
    <n v="3761210"/>
    <n v="0"/>
    <n v="0"/>
    <n v="3761210"/>
  </r>
  <r>
    <x v="31"/>
    <x v="1"/>
    <x v="3"/>
    <x v="695"/>
    <n v="2660694"/>
    <n v="0"/>
    <n v="0"/>
    <n v="2660694"/>
  </r>
  <r>
    <x v="31"/>
    <x v="1"/>
    <x v="4"/>
    <x v="696"/>
    <n v="2498102"/>
    <n v="0"/>
    <n v="0"/>
    <n v="2498102"/>
  </r>
  <r>
    <x v="31"/>
    <x v="1"/>
    <x v="5"/>
    <x v="697"/>
    <n v="3701152"/>
    <n v="0"/>
    <n v="0"/>
    <n v="3701152"/>
  </r>
  <r>
    <x v="31"/>
    <x v="1"/>
    <x v="6"/>
    <x v="698"/>
    <n v="3460674"/>
    <n v="0"/>
    <n v="0"/>
    <n v="3460674"/>
  </r>
  <r>
    <x v="31"/>
    <x v="1"/>
    <x v="7"/>
    <x v="699"/>
    <n v="2933782"/>
    <n v="0"/>
    <n v="0"/>
    <n v="2933782"/>
  </r>
  <r>
    <x v="31"/>
    <x v="1"/>
    <x v="8"/>
    <x v="700"/>
    <n v="3777175"/>
    <n v="0"/>
    <n v="0"/>
    <n v="3777175"/>
  </r>
  <r>
    <x v="31"/>
    <x v="1"/>
    <x v="9"/>
    <x v="701"/>
    <n v="2168389"/>
    <n v="0"/>
    <n v="0"/>
    <n v="2168389"/>
  </r>
  <r>
    <x v="31"/>
    <x v="1"/>
    <x v="10"/>
    <x v="702"/>
    <n v="2929653"/>
    <n v="0"/>
    <n v="0"/>
    <n v="2929653"/>
  </r>
  <r>
    <x v="31"/>
    <x v="1"/>
    <x v="11"/>
    <x v="703"/>
    <n v="3945759"/>
    <n v="0"/>
    <n v="0"/>
    <n v="3945759"/>
  </r>
  <r>
    <x v="32"/>
    <x v="0"/>
    <x v="0"/>
    <x v="704"/>
    <n v="13615"/>
    <n v="0"/>
    <n v="0"/>
    <n v="13615"/>
  </r>
  <r>
    <x v="32"/>
    <x v="0"/>
    <x v="1"/>
    <x v="705"/>
    <n v="20479"/>
    <n v="0"/>
    <n v="0"/>
    <n v="20479"/>
  </r>
  <r>
    <x v="32"/>
    <x v="0"/>
    <x v="2"/>
    <x v="706"/>
    <n v="68678"/>
    <n v="0"/>
    <n v="0"/>
    <n v="68678"/>
  </r>
  <r>
    <x v="32"/>
    <x v="0"/>
    <x v="3"/>
    <x v="707"/>
    <n v="33940"/>
    <n v="0"/>
    <n v="0"/>
    <n v="33940"/>
  </r>
  <r>
    <x v="32"/>
    <x v="0"/>
    <x v="4"/>
    <x v="708"/>
    <n v="587383"/>
    <n v="0"/>
    <n v="0"/>
    <n v="587383"/>
  </r>
  <r>
    <x v="32"/>
    <x v="0"/>
    <x v="5"/>
    <x v="709"/>
    <n v="2823"/>
    <n v="0"/>
    <n v="0"/>
    <n v="2823"/>
  </r>
  <r>
    <x v="32"/>
    <x v="0"/>
    <x v="6"/>
    <x v="710"/>
    <n v="37444"/>
    <n v="0"/>
    <n v="0"/>
    <n v="37444"/>
  </r>
  <r>
    <x v="32"/>
    <x v="0"/>
    <x v="7"/>
    <x v="711"/>
    <n v="59724"/>
    <n v="0"/>
    <n v="0"/>
    <n v="59724"/>
  </r>
  <r>
    <x v="32"/>
    <x v="0"/>
    <x v="8"/>
    <x v="712"/>
    <n v="55567"/>
    <n v="0"/>
    <n v="0"/>
    <n v="55567"/>
  </r>
  <r>
    <x v="32"/>
    <x v="0"/>
    <x v="9"/>
    <x v="713"/>
    <n v="131728"/>
    <n v="0"/>
    <n v="0"/>
    <n v="131728"/>
  </r>
  <r>
    <x v="32"/>
    <x v="0"/>
    <x v="10"/>
    <x v="714"/>
    <n v="101306"/>
    <n v="0"/>
    <n v="0"/>
    <n v="101306"/>
  </r>
  <r>
    <x v="32"/>
    <x v="0"/>
    <x v="11"/>
    <x v="715"/>
    <n v="66058"/>
    <n v="0"/>
    <n v="0"/>
    <n v="66058"/>
  </r>
  <r>
    <x v="32"/>
    <x v="1"/>
    <x v="0"/>
    <x v="716"/>
    <n v="646298"/>
    <n v="0"/>
    <n v="0"/>
    <n v="646298"/>
  </r>
  <r>
    <x v="32"/>
    <x v="1"/>
    <x v="4"/>
    <x v="717"/>
    <n v="233796"/>
    <n v="0"/>
    <n v="0"/>
    <n v="233796"/>
  </r>
  <r>
    <x v="32"/>
    <x v="1"/>
    <x v="5"/>
    <x v="718"/>
    <n v="411242"/>
    <n v="0"/>
    <n v="0"/>
    <n v="411242"/>
  </r>
  <r>
    <x v="32"/>
    <x v="1"/>
    <x v="6"/>
    <x v="719"/>
    <n v="193575"/>
    <n v="0"/>
    <n v="0"/>
    <n v="193575"/>
  </r>
  <r>
    <x v="32"/>
    <x v="1"/>
    <x v="9"/>
    <x v="720"/>
    <n v="135469"/>
    <n v="0"/>
    <n v="0"/>
    <n v="135469"/>
  </r>
  <r>
    <x v="32"/>
    <x v="1"/>
    <x v="10"/>
    <x v="721"/>
    <n v="415097"/>
    <n v="0"/>
    <n v="0"/>
    <n v="415097"/>
  </r>
  <r>
    <x v="32"/>
    <x v="1"/>
    <x v="11"/>
    <x v="722"/>
    <n v="658896"/>
    <n v="0"/>
    <n v="0"/>
    <n v="658896"/>
  </r>
  <r>
    <x v="32"/>
    <x v="2"/>
    <x v="0"/>
    <x v="723"/>
    <n v="424230146"/>
    <n v="12233930"/>
    <n v="98814"/>
    <n v="436562890"/>
  </r>
  <r>
    <x v="32"/>
    <x v="2"/>
    <x v="1"/>
    <x v="724"/>
    <n v="167805289"/>
    <n v="4556593"/>
    <n v="36722"/>
    <n v="172398604"/>
  </r>
  <r>
    <x v="32"/>
    <x v="2"/>
    <x v="2"/>
    <x v="725"/>
    <n v="269468568"/>
    <n v="7316350"/>
    <n v="63574"/>
    <n v="276848492"/>
  </r>
  <r>
    <x v="32"/>
    <x v="2"/>
    <x v="3"/>
    <x v="726"/>
    <n v="289429359"/>
    <n v="10986549"/>
    <n v="78920"/>
    <n v="300494828"/>
  </r>
  <r>
    <x v="32"/>
    <x v="2"/>
    <x v="4"/>
    <x v="727"/>
    <n v="348039809"/>
    <n v="9391505"/>
    <n v="66530"/>
    <n v="357497844"/>
  </r>
  <r>
    <x v="32"/>
    <x v="2"/>
    <x v="5"/>
    <x v="728"/>
    <n v="301259713"/>
    <n v="8617952"/>
    <n v="74727"/>
    <n v="309952392"/>
  </r>
  <r>
    <x v="32"/>
    <x v="2"/>
    <x v="6"/>
    <x v="729"/>
    <n v="546146753"/>
    <n v="18599478"/>
    <n v="111687"/>
    <n v="564857918"/>
  </r>
  <r>
    <x v="32"/>
    <x v="2"/>
    <x v="7"/>
    <x v="730"/>
    <n v="424753144"/>
    <n v="14780167"/>
    <n v="98416"/>
    <n v="439631727"/>
  </r>
  <r>
    <x v="32"/>
    <x v="2"/>
    <x v="8"/>
    <x v="731"/>
    <n v="167264044"/>
    <n v="7317846"/>
    <n v="43536"/>
    <n v="174625426"/>
  </r>
  <r>
    <x v="32"/>
    <x v="2"/>
    <x v="9"/>
    <x v="732"/>
    <n v="229316660"/>
    <n v="13979199"/>
    <n v="63859"/>
    <n v="243359718"/>
  </r>
  <r>
    <x v="32"/>
    <x v="2"/>
    <x v="10"/>
    <x v="733"/>
    <n v="195783846"/>
    <n v="6971667"/>
    <n v="52038"/>
    <n v="202807551"/>
  </r>
  <r>
    <x v="32"/>
    <x v="2"/>
    <x v="11"/>
    <x v="734"/>
    <n v="274153457"/>
    <n v="13766532"/>
    <n v="68542"/>
    <n v="2879885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J1:O36" firstHeaderRow="1" firstDataRow="2" firstDataCol="1"/>
  <pivotFields count="8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Col" showAll="0">
      <items count="5">
        <item x="3"/>
        <item x="0"/>
        <item x="1"/>
        <item x="2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>
      <items count="736">
        <item x="140"/>
        <item x="137"/>
        <item x="118"/>
        <item x="138"/>
        <item x="139"/>
        <item x="393"/>
        <item x="69"/>
        <item x="407"/>
        <item x="119"/>
        <item x="74"/>
        <item x="115"/>
        <item x="469"/>
        <item x="292"/>
        <item x="475"/>
        <item x="479"/>
        <item x="247"/>
        <item x="420"/>
        <item x="426"/>
        <item x="406"/>
        <item x="54"/>
        <item x="100"/>
        <item x="87"/>
        <item x="161"/>
        <item x="709"/>
        <item x="72"/>
        <item x="232"/>
        <item x="68"/>
        <item x="423"/>
        <item x="73"/>
        <item x="266"/>
        <item x="291"/>
        <item x="646"/>
        <item x="233"/>
        <item x="246"/>
        <item x="116"/>
        <item x="348"/>
        <item x="425"/>
        <item x="117"/>
        <item x="75"/>
        <item x="371"/>
        <item x="421"/>
        <item x="250"/>
        <item x="96"/>
        <item x="286"/>
        <item x="235"/>
        <item x="89"/>
        <item x="114"/>
        <item x="427"/>
        <item x="501"/>
        <item x="225"/>
        <item x="234"/>
        <item x="290"/>
        <item x="249"/>
        <item x="92"/>
        <item x="502"/>
        <item x="67"/>
        <item x="13"/>
        <item x="705"/>
        <item x="704"/>
        <item x="229"/>
        <item x="231"/>
        <item x="269"/>
        <item x="470"/>
        <item x="263"/>
        <item x="476"/>
        <item x="226"/>
        <item x="248"/>
        <item x="212"/>
        <item x="228"/>
        <item x="12"/>
        <item x="516"/>
        <item x="227"/>
        <item x="500"/>
        <item x="365"/>
        <item x="52"/>
        <item x="422"/>
        <item x="94"/>
        <item x="264"/>
        <item x="519"/>
        <item x="499"/>
        <item x="473"/>
        <item x="597"/>
        <item x="708"/>
        <item x="489"/>
        <item x="710"/>
        <item x="362"/>
        <item x="526"/>
        <item x="91"/>
        <item x="95"/>
        <item x="71"/>
        <item x="93"/>
        <item x="515"/>
        <item x="711"/>
        <item x="478"/>
        <item x="424"/>
        <item x="272"/>
        <item x="70"/>
        <item x="230"/>
        <item x="90"/>
        <item x="271"/>
        <item x="364"/>
        <item x="493"/>
        <item x="477"/>
        <item x="707"/>
        <item x="518"/>
        <item x="99"/>
        <item x="494"/>
        <item x="273"/>
        <item x="267"/>
        <item x="309"/>
        <item x="517"/>
        <item x="268"/>
        <item x="497"/>
        <item x="265"/>
        <item x="706"/>
        <item x="522"/>
        <item x="97"/>
        <item x="715"/>
        <item x="712"/>
        <item x="608"/>
        <item x="523"/>
        <item x="366"/>
        <item x="430"/>
        <item x="372"/>
        <item x="369"/>
        <item x="520"/>
        <item x="367"/>
        <item x="361"/>
        <item x="521"/>
        <item x="490"/>
        <item x="370"/>
        <item x="274"/>
        <item x="495"/>
        <item x="481"/>
        <item x="454"/>
        <item x="164"/>
        <item x="524"/>
        <item x="621"/>
        <item x="525"/>
        <item x="457"/>
        <item x="363"/>
        <item x="714"/>
        <item x="368"/>
        <item x="98"/>
        <item x="270"/>
        <item x="159"/>
        <item x="624"/>
        <item x="623"/>
        <item x="132"/>
        <item x="713"/>
        <item x="14"/>
        <item x="101"/>
        <item x="438"/>
        <item x="432"/>
        <item x="28"/>
        <item x="452"/>
        <item x="15"/>
        <item x="627"/>
        <item x="451"/>
        <item x="36"/>
        <item x="604"/>
        <item x="160"/>
        <item x="433"/>
        <item x="437"/>
        <item x="287"/>
        <item x="155"/>
        <item x="288"/>
        <item x="456"/>
        <item x="472"/>
        <item x="338"/>
        <item x="157"/>
        <item x="435"/>
        <item x="431"/>
        <item x="436"/>
        <item x="434"/>
        <item x="31"/>
        <item x="38"/>
        <item x="163"/>
        <item x="162"/>
        <item x="498"/>
        <item x="491"/>
        <item x="510"/>
        <item x="158"/>
        <item x="165"/>
        <item x="289"/>
        <item x="720"/>
        <item x="511"/>
        <item x="86"/>
        <item x="30"/>
        <item x="719"/>
        <item x="29"/>
        <item x="637"/>
        <item x="32"/>
        <item x="146"/>
        <item x="453"/>
        <item x="504"/>
        <item x="512"/>
        <item x="37"/>
        <item x="509"/>
        <item x="144"/>
        <item x="33"/>
        <item x="429"/>
        <item x="529"/>
        <item x="455"/>
        <item x="148"/>
        <item x="39"/>
        <item x="533"/>
        <item x="344"/>
        <item x="34"/>
        <item x="717"/>
        <item x="343"/>
        <item x="480"/>
        <item x="311"/>
        <item x="636"/>
        <item x="339"/>
        <item x="508"/>
        <item x="35"/>
        <item x="507"/>
        <item x="203"/>
        <item x="721"/>
        <item x="305"/>
        <item x="531"/>
        <item x="644"/>
        <item x="202"/>
        <item x="638"/>
        <item x="718"/>
        <item x="211"/>
        <item x="484"/>
        <item x="307"/>
        <item x="205"/>
        <item x="633"/>
        <item x="635"/>
        <item x="722"/>
        <item x="428"/>
        <item x="207"/>
        <item x="337"/>
        <item x="503"/>
        <item x="645"/>
        <item x="629"/>
        <item x="634"/>
        <item x="628"/>
        <item x="505"/>
        <item x="642"/>
        <item x="492"/>
        <item x="474"/>
        <item x="536"/>
        <item x="154"/>
        <item x="88"/>
        <item x="563"/>
        <item x="342"/>
        <item x="506"/>
        <item x="716"/>
        <item x="566"/>
        <item x="209"/>
        <item x="653"/>
        <item x="340"/>
        <item x="347"/>
        <item x="341"/>
        <item x="310"/>
        <item x="471"/>
        <item x="147"/>
        <item x="569"/>
        <item x="568"/>
        <item x="346"/>
        <item x="572"/>
        <item x="496"/>
        <item x="567"/>
        <item x="570"/>
        <item x="208"/>
        <item x="306"/>
        <item x="345"/>
        <item x="156"/>
        <item x="701"/>
        <item x="565"/>
        <item x="652"/>
        <item x="210"/>
        <item x="692"/>
        <item x="324"/>
        <item x="319"/>
        <item x="308"/>
        <item x="513"/>
        <item x="630"/>
        <item x="702"/>
        <item x="312"/>
        <item x="204"/>
        <item x="149"/>
        <item x="696"/>
        <item x="699"/>
        <item x="695"/>
        <item x="320"/>
        <item x="703"/>
        <item x="534"/>
        <item x="85"/>
        <item x="698"/>
        <item x="318"/>
        <item x="648"/>
        <item x="514"/>
        <item x="317"/>
        <item x="700"/>
        <item x="603"/>
        <item x="626"/>
        <item x="693"/>
        <item x="618"/>
        <item x="571"/>
        <item x="697"/>
        <item x="150"/>
        <item x="647"/>
        <item x="694"/>
        <item x="321"/>
        <item x="614"/>
        <item x="619"/>
        <item x="53"/>
        <item x="168"/>
        <item x="562"/>
        <item x="172"/>
        <item x="617"/>
        <item x="616"/>
        <item x="322"/>
        <item x="323"/>
        <item x="610"/>
        <item x="564"/>
        <item x="649"/>
        <item x="654"/>
        <item x="651"/>
        <item x="625"/>
        <item x="643"/>
        <item x="49"/>
        <item x="615"/>
        <item x="50"/>
        <item x="44"/>
        <item x="316"/>
        <item x="141"/>
        <item x="177"/>
        <item x="176"/>
        <item x="171"/>
        <item x="133"/>
        <item x="134"/>
        <item x="142"/>
        <item x="40"/>
        <item x="153"/>
        <item x="459"/>
        <item x="84"/>
        <item x="143"/>
        <item x="43"/>
        <item x="639"/>
        <item x="41"/>
        <item x="51"/>
        <item x="641"/>
        <item x="136"/>
        <item x="135"/>
        <item x="48"/>
        <item x="206"/>
        <item x="46"/>
        <item x="315"/>
        <item x="620"/>
        <item x="145"/>
        <item x="42"/>
        <item x="632"/>
        <item x="611"/>
        <item x="294"/>
        <item x="174"/>
        <item x="605"/>
        <item x="303"/>
        <item x="650"/>
        <item x="601"/>
        <item x="535"/>
        <item x="301"/>
        <item x="297"/>
        <item x="304"/>
        <item x="47"/>
        <item x="9"/>
        <item x="45"/>
        <item x="314"/>
        <item x="152"/>
        <item x="640"/>
        <item x="5"/>
        <item x="528"/>
        <item x="622"/>
        <item x="458"/>
        <item x="298"/>
        <item x="302"/>
        <item x="26"/>
        <item x="613"/>
        <item x="530"/>
        <item x="377"/>
        <item x="561"/>
        <item x="296"/>
        <item x="631"/>
        <item x="300"/>
        <item x="583"/>
        <item x="527"/>
        <item x="178"/>
        <item x="151"/>
        <item x="299"/>
        <item x="606"/>
        <item x="6"/>
        <item x="179"/>
        <item x="584"/>
        <item x="169"/>
        <item x="7"/>
        <item x="295"/>
        <item x="602"/>
        <item x="581"/>
        <item x="582"/>
        <item x="313"/>
        <item x="655"/>
        <item x="61"/>
        <item x="186"/>
        <item x="574"/>
        <item x="573"/>
        <item x="599"/>
        <item x="8"/>
        <item x="598"/>
        <item x="293"/>
        <item x="188"/>
        <item x="187"/>
        <item x="463"/>
        <item x="609"/>
        <item x="467"/>
        <item x="189"/>
        <item x="184"/>
        <item x="380"/>
        <item x="532"/>
        <item x="62"/>
        <item x="374"/>
        <item x="4"/>
        <item x="579"/>
        <item x="373"/>
        <item x="1"/>
        <item x="166"/>
        <item x="612"/>
        <item x="465"/>
        <item x="175"/>
        <item x="183"/>
        <item x="576"/>
        <item x="678"/>
        <item x="180"/>
        <item x="578"/>
        <item x="580"/>
        <item x="182"/>
        <item x="462"/>
        <item x="577"/>
        <item x="181"/>
        <item x="468"/>
        <item x="24"/>
        <item x="10"/>
        <item x="185"/>
        <item x="390"/>
        <item x="167"/>
        <item x="575"/>
        <item x="83"/>
        <item x="20"/>
        <item x="170"/>
        <item x="11"/>
        <item x="243"/>
        <item x="607"/>
        <item x="466"/>
        <item x="77"/>
        <item x="224"/>
        <item x="173"/>
        <item x="223"/>
        <item x="464"/>
        <item x="63"/>
        <item x="486"/>
        <item x="60"/>
        <item x="379"/>
        <item x="383"/>
        <item x="488"/>
        <item x="666"/>
        <item x="482"/>
        <item x="80"/>
        <item x="82"/>
        <item x="19"/>
        <item x="239"/>
        <item x="242"/>
        <item x="58"/>
        <item x="64"/>
        <item x="359"/>
        <item x="22"/>
        <item x="681"/>
        <item x="56"/>
        <item x="3"/>
        <item x="461"/>
        <item x="662"/>
        <item x="21"/>
        <item x="0"/>
        <item x="600"/>
        <item x="387"/>
        <item x="16"/>
        <item x="25"/>
        <item x="679"/>
        <item x="657"/>
        <item x="2"/>
        <item x="375"/>
        <item x="684"/>
        <item x="17"/>
        <item x="59"/>
        <item x="460"/>
        <item x="55"/>
        <item x="23"/>
        <item x="386"/>
        <item x="350"/>
        <item x="385"/>
        <item x="382"/>
        <item x="660"/>
        <item x="547"/>
        <item x="66"/>
        <item x="586"/>
        <item x="677"/>
        <item x="680"/>
        <item x="392"/>
        <item x="27"/>
        <item x="683"/>
        <item x="391"/>
        <item x="237"/>
        <item x="661"/>
        <item x="378"/>
        <item x="384"/>
        <item x="381"/>
        <item x="360"/>
        <item x="487"/>
        <item x="356"/>
        <item x="214"/>
        <item x="590"/>
        <item x="353"/>
        <item x="389"/>
        <item x="665"/>
        <item x="664"/>
        <item x="685"/>
        <item x="485"/>
        <item x="682"/>
        <item x="81"/>
        <item x="440"/>
        <item x="354"/>
        <item x="546"/>
        <item x="589"/>
        <item x="57"/>
        <item x="676"/>
        <item x="690"/>
        <item x="724"/>
        <item x="79"/>
        <item x="659"/>
        <item x="358"/>
        <item x="688"/>
        <item x="594"/>
        <item x="591"/>
        <item x="587"/>
        <item x="217"/>
        <item x="731"/>
        <item x="351"/>
        <item x="448"/>
        <item x="218"/>
        <item x="593"/>
        <item x="125"/>
        <item x="376"/>
        <item x="691"/>
        <item x="76"/>
        <item x="240"/>
        <item x="689"/>
        <item x="388"/>
        <item x="687"/>
        <item x="245"/>
        <item x="548"/>
        <item x="588"/>
        <item x="254"/>
        <item x="585"/>
        <item x="349"/>
        <item x="236"/>
        <item x="355"/>
        <item x="673"/>
        <item x="441"/>
        <item x="483"/>
        <item x="686"/>
        <item x="595"/>
        <item x="352"/>
        <item x="357"/>
        <item x="216"/>
        <item x="592"/>
        <item x="443"/>
        <item x="444"/>
        <item x="656"/>
        <item x="18"/>
        <item x="675"/>
        <item x="545"/>
        <item x="439"/>
        <item x="255"/>
        <item x="674"/>
        <item x="672"/>
        <item x="449"/>
        <item x="329"/>
        <item x="733"/>
        <item x="327"/>
        <item x="221"/>
        <item x="261"/>
        <item x="663"/>
        <item x="596"/>
        <item x="442"/>
        <item x="252"/>
        <item x="450"/>
        <item x="215"/>
        <item x="241"/>
        <item x="544"/>
        <item x="543"/>
        <item x="222"/>
        <item x="668"/>
        <item x="732"/>
        <item x="65"/>
        <item x="658"/>
        <item x="725"/>
        <item x="78"/>
        <item x="219"/>
        <item x="238"/>
        <item x="541"/>
        <item x="121"/>
        <item x="669"/>
        <item x="220"/>
        <item x="542"/>
        <item x="446"/>
        <item x="445"/>
        <item x="728"/>
        <item x="447"/>
        <item x="538"/>
        <item x="258"/>
        <item x="667"/>
        <item x="726"/>
        <item x="539"/>
        <item x="540"/>
        <item x="257"/>
        <item x="727"/>
        <item x="195"/>
        <item x="131"/>
        <item x="537"/>
        <item x="253"/>
        <item x="400"/>
        <item x="128"/>
        <item x="244"/>
        <item x="335"/>
        <item x="333"/>
        <item x="734"/>
        <item x="213"/>
        <item x="191"/>
        <item x="670"/>
        <item x="334"/>
        <item x="198"/>
        <item x="192"/>
        <item x="397"/>
        <item x="671"/>
        <item x="251"/>
        <item x="399"/>
        <item x="414"/>
        <item x="256"/>
        <item x="418"/>
        <item x="730"/>
        <item x="201"/>
        <item x="199"/>
        <item x="550"/>
        <item x="326"/>
        <item x="413"/>
        <item x="553"/>
        <item x="332"/>
        <item x="402"/>
        <item x="259"/>
        <item x="194"/>
        <item x="723"/>
        <item x="555"/>
        <item x="557"/>
        <item x="325"/>
        <item x="330"/>
        <item x="196"/>
        <item x="127"/>
        <item x="409"/>
        <item x="729"/>
        <item x="197"/>
        <item x="416"/>
        <item x="281"/>
        <item x="556"/>
        <item x="260"/>
        <item x="551"/>
        <item x="130"/>
        <item x="549"/>
        <item x="408"/>
        <item x="331"/>
        <item x="336"/>
        <item x="129"/>
        <item x="124"/>
        <item x="412"/>
        <item x="123"/>
        <item x="558"/>
        <item x="395"/>
        <item x="559"/>
        <item x="193"/>
        <item x="554"/>
        <item x="552"/>
        <item x="200"/>
        <item x="560"/>
        <item x="328"/>
        <item x="190"/>
        <item x="122"/>
        <item x="398"/>
        <item x="394"/>
        <item x="419"/>
        <item x="107"/>
        <item x="103"/>
        <item x="410"/>
        <item x="415"/>
        <item x="396"/>
        <item x="411"/>
        <item x="262"/>
        <item x="120"/>
        <item x="403"/>
        <item x="106"/>
        <item x="126"/>
        <item x="278"/>
        <item x="102"/>
        <item x="276"/>
        <item x="417"/>
        <item x="109"/>
        <item x="279"/>
        <item x="283"/>
        <item x="277"/>
        <item x="275"/>
        <item x="285"/>
        <item x="404"/>
        <item x="104"/>
        <item x="112"/>
        <item x="282"/>
        <item x="405"/>
        <item x="401"/>
        <item x="110"/>
        <item x="111"/>
        <item x="105"/>
        <item x="280"/>
        <item x="284"/>
        <item x="108"/>
        <item x="113"/>
        <item t="default"/>
      </items>
    </pivotField>
    <pivotField dataField="1" showAll="0"/>
    <pivotField showAll="0"/>
    <pivotField showAll="0"/>
    <pivotField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Fob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2"/>
  <sheetViews>
    <sheetView tabSelected="1" zoomScale="95" zoomScaleNormal="95" workbookViewId="0">
      <pane xSplit="28360" topLeftCell="I1"/>
      <selection activeCell="B5" sqref="B5:O39"/>
      <selection pane="topRight" activeCell="I18" sqref="I18"/>
    </sheetView>
  </sheetViews>
  <sheetFormatPr baseColWidth="10" defaultColWidth="17.33203125" defaultRowHeight="14" x14ac:dyDescent="0.15"/>
  <cols>
    <col min="1" max="1" width="4.33203125" style="47" customWidth="1"/>
    <col min="2" max="2" width="21.5" style="51" customWidth="1"/>
    <col min="3" max="14" width="11.83203125" style="52" bestFit="1" customWidth="1"/>
    <col min="15" max="15" width="13.1640625" style="52" bestFit="1" customWidth="1"/>
    <col min="16" max="16384" width="17.33203125" style="47"/>
  </cols>
  <sheetData>
    <row r="1" spans="2:15" s="42" customFormat="1" ht="16" x14ac:dyDescent="0.2">
      <c r="B1" s="41" t="s">
        <v>46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42" customFormat="1" ht="16" x14ac:dyDescent="0.2">
      <c r="B2" s="41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s="42" customFormat="1" ht="16" x14ac:dyDescent="0.2">
      <c r="B3" s="41" t="s">
        <v>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s="43" customFormat="1" ht="16" x14ac:dyDescent="0.2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5" x14ac:dyDescent="0.15">
      <c r="B5" s="45" t="s">
        <v>0</v>
      </c>
      <c r="C5" s="46" t="s">
        <v>34</v>
      </c>
      <c r="D5" s="46" t="s">
        <v>35</v>
      </c>
      <c r="E5" s="46" t="s">
        <v>36</v>
      </c>
      <c r="F5" s="46" t="s">
        <v>37</v>
      </c>
      <c r="G5" s="46" t="s">
        <v>38</v>
      </c>
      <c r="H5" s="46" t="s">
        <v>39</v>
      </c>
      <c r="I5" s="46" t="s">
        <v>40</v>
      </c>
      <c r="J5" s="46" t="s">
        <v>41</v>
      </c>
      <c r="K5" s="46" t="s">
        <v>42</v>
      </c>
      <c r="L5" s="46" t="s">
        <v>43</v>
      </c>
      <c r="M5" s="46" t="s">
        <v>44</v>
      </c>
      <c r="N5" s="46" t="s">
        <v>45</v>
      </c>
      <c r="O5" s="46" t="s">
        <v>33</v>
      </c>
    </row>
    <row r="6" spans="2:15" ht="15" x14ac:dyDescent="0.2">
      <c r="B6" s="48" t="s">
        <v>1</v>
      </c>
      <c r="C6" s="49">
        <v>11138.294</v>
      </c>
      <c r="D6" s="49">
        <v>12832.075999999999</v>
      </c>
      <c r="E6" s="49">
        <v>16385.518</v>
      </c>
      <c r="F6" s="49">
        <v>12596.369000000001</v>
      </c>
      <c r="G6" s="49">
        <v>10269.382</v>
      </c>
      <c r="H6" s="49">
        <v>19493.567999999999</v>
      </c>
      <c r="I6" s="49">
        <v>13762.359</v>
      </c>
      <c r="J6" s="49">
        <v>19120.258999999998</v>
      </c>
      <c r="K6" s="49">
        <v>13156.800999999999</v>
      </c>
      <c r="L6" s="49">
        <v>9676.6360000000004</v>
      </c>
      <c r="M6" s="49">
        <v>16761.376</v>
      </c>
      <c r="N6" s="49">
        <v>13359.528</v>
      </c>
      <c r="O6" s="50">
        <f>SUM(C6:N6)</f>
        <v>168552.16599999997</v>
      </c>
    </row>
    <row r="7" spans="2:15" ht="15" x14ac:dyDescent="0.2">
      <c r="B7" s="48" t="s">
        <v>2</v>
      </c>
      <c r="C7" s="49">
        <v>31210.087</v>
      </c>
      <c r="D7" s="49">
        <v>17041.806</v>
      </c>
      <c r="E7" s="49">
        <v>28263.108</v>
      </c>
      <c r="F7" s="49">
        <v>29735.759999999998</v>
      </c>
      <c r="G7" s="49">
        <v>19068.53</v>
      </c>
      <c r="H7" s="49">
        <v>24865.719000000001</v>
      </c>
      <c r="I7" s="49">
        <v>24973.97</v>
      </c>
      <c r="J7" s="49">
        <v>25362.965</v>
      </c>
      <c r="K7" s="49">
        <v>18124.136999999999</v>
      </c>
      <c r="L7" s="49">
        <v>21597.84</v>
      </c>
      <c r="M7" s="49">
        <v>17499.760999999999</v>
      </c>
      <c r="N7" s="49">
        <v>18371.48</v>
      </c>
      <c r="O7" s="50">
        <f t="shared" ref="O7:O39" si="0">SUM(C7:N7)</f>
        <v>276115.16299999994</v>
      </c>
    </row>
    <row r="8" spans="2:15" ht="15" x14ac:dyDescent="0.2">
      <c r="B8" s="48" t="s">
        <v>3</v>
      </c>
      <c r="C8" s="49">
        <v>316744</v>
      </c>
      <c r="D8" s="49">
        <v>298881</v>
      </c>
      <c r="E8" s="49">
        <v>450053</v>
      </c>
      <c r="F8" s="49">
        <v>464215</v>
      </c>
      <c r="G8" s="49">
        <v>329087</v>
      </c>
      <c r="H8" s="49">
        <v>278485</v>
      </c>
      <c r="I8" s="49">
        <v>248365</v>
      </c>
      <c r="J8" s="49">
        <v>460477.3</v>
      </c>
      <c r="K8" s="49">
        <v>304220</v>
      </c>
      <c r="L8" s="49">
        <v>553737</v>
      </c>
      <c r="M8" s="49">
        <v>253087</v>
      </c>
      <c r="N8" s="49">
        <v>410908.5</v>
      </c>
      <c r="O8" s="50">
        <f t="shared" si="0"/>
        <v>4368259.8</v>
      </c>
    </row>
    <row r="9" spans="2:15" ht="15" x14ac:dyDescent="0.2">
      <c r="B9" s="48" t="s">
        <v>4</v>
      </c>
      <c r="C9" s="49">
        <v>395179.39</v>
      </c>
      <c r="D9" s="49">
        <v>332205.78999999998</v>
      </c>
      <c r="E9" s="49">
        <v>460983.87300000002</v>
      </c>
      <c r="F9" s="49">
        <v>236256.91</v>
      </c>
      <c r="G9" s="49">
        <v>389047.46</v>
      </c>
      <c r="H9" s="49">
        <v>244189.1</v>
      </c>
      <c r="I9" s="49">
        <v>208664.1</v>
      </c>
      <c r="J9" s="49">
        <v>683013.18</v>
      </c>
      <c r="K9" s="49">
        <v>283877.90000000002</v>
      </c>
      <c r="L9" s="49">
        <v>498697.59</v>
      </c>
      <c r="M9" s="49">
        <v>617369.11</v>
      </c>
      <c r="N9" s="49">
        <v>676051.76</v>
      </c>
      <c r="O9" s="50">
        <f t="shared" si="0"/>
        <v>5025536.1629999997</v>
      </c>
    </row>
    <row r="10" spans="2:15" ht="15" x14ac:dyDescent="0.2">
      <c r="B10" s="48" t="s">
        <v>5</v>
      </c>
      <c r="C10" s="49">
        <v>127392.447</v>
      </c>
      <c r="D10" s="49">
        <v>69316.562000000005</v>
      </c>
      <c r="E10" s="49">
        <v>159564.71400000001</v>
      </c>
      <c r="F10" s="49">
        <v>111840.2</v>
      </c>
      <c r="G10" s="49">
        <v>86553.112999999998</v>
      </c>
      <c r="H10" s="49">
        <v>99051.865000000005</v>
      </c>
      <c r="I10" s="49">
        <v>82890.75</v>
      </c>
      <c r="J10" s="49">
        <v>152159.459</v>
      </c>
      <c r="K10" s="49">
        <v>100142.052</v>
      </c>
      <c r="L10" s="49">
        <v>98326.157999999996</v>
      </c>
      <c r="M10" s="49">
        <v>66056.66</v>
      </c>
      <c r="N10" s="49">
        <v>205875.67300000001</v>
      </c>
      <c r="O10" s="50">
        <f t="shared" si="0"/>
        <v>1359169.6529999999</v>
      </c>
    </row>
    <row r="11" spans="2:15" ht="15" x14ac:dyDescent="0.2">
      <c r="B11" s="48" t="s">
        <v>6</v>
      </c>
      <c r="C11" s="49">
        <v>91794.1</v>
      </c>
      <c r="D11" s="49">
        <v>80284.800000000003</v>
      </c>
      <c r="E11" s="49">
        <v>57266.8</v>
      </c>
      <c r="F11" s="49">
        <v>91776.2</v>
      </c>
      <c r="G11" s="49">
        <v>79378.399999999994</v>
      </c>
      <c r="H11" s="49">
        <v>78175.199999999997</v>
      </c>
      <c r="I11" s="49">
        <v>66471.199999999997</v>
      </c>
      <c r="J11" s="49">
        <v>112640.4</v>
      </c>
      <c r="K11" s="49">
        <v>95629.6</v>
      </c>
      <c r="L11" s="49">
        <v>45729.4</v>
      </c>
      <c r="M11" s="49">
        <v>90120.8</v>
      </c>
      <c r="N11" s="49">
        <v>88856.4</v>
      </c>
      <c r="O11" s="50">
        <f t="shared" si="0"/>
        <v>978123.30000000016</v>
      </c>
    </row>
    <row r="12" spans="2:15" ht="15" x14ac:dyDescent="0.2">
      <c r="B12" s="48" t="s">
        <v>7</v>
      </c>
      <c r="C12" s="49">
        <v>24</v>
      </c>
      <c r="D12" s="49">
        <v>9.9979999999999993</v>
      </c>
      <c r="E12" s="49">
        <v>31.106000000000002</v>
      </c>
      <c r="F12" s="49">
        <v>13.379</v>
      </c>
      <c r="G12" s="49">
        <v>34982.788</v>
      </c>
      <c r="H12" s="49">
        <v>34581.586000000003</v>
      </c>
      <c r="I12" s="49">
        <v>69619.394</v>
      </c>
      <c r="J12" s="49">
        <v>112076.102</v>
      </c>
      <c r="K12" s="49">
        <v>22470.453000000001</v>
      </c>
      <c r="L12" s="49">
        <v>91661.042000000001</v>
      </c>
      <c r="M12" s="49">
        <v>57211.97</v>
      </c>
      <c r="N12" s="49">
        <v>34134.618000000002</v>
      </c>
      <c r="O12" s="50">
        <f t="shared" si="0"/>
        <v>456816.43599999999</v>
      </c>
    </row>
    <row r="13" spans="2:15" ht="15" x14ac:dyDescent="0.2">
      <c r="B13" s="48" t="s">
        <v>8</v>
      </c>
      <c r="C13" s="49">
        <v>131655.372</v>
      </c>
      <c r="D13" s="49">
        <v>121340.25</v>
      </c>
      <c r="E13" s="49">
        <v>130603.66499999999</v>
      </c>
      <c r="F13" s="49">
        <v>222859.95</v>
      </c>
      <c r="G13" s="49">
        <v>191418.69899999999</v>
      </c>
      <c r="H13" s="49">
        <v>170505.084</v>
      </c>
      <c r="I13" s="49">
        <v>203491.908</v>
      </c>
      <c r="J13" s="49">
        <v>225501.03700000001</v>
      </c>
      <c r="K13" s="49">
        <v>210750.97500000001</v>
      </c>
      <c r="L13" s="49">
        <v>164544.83199999999</v>
      </c>
      <c r="M13" s="49">
        <v>169426.72899999999</v>
      </c>
      <c r="N13" s="49">
        <v>193081.52600000001</v>
      </c>
      <c r="O13" s="50">
        <f t="shared" si="0"/>
        <v>2135180.0270000002</v>
      </c>
    </row>
    <row r="14" spans="2:15" ht="15" x14ac:dyDescent="0.2">
      <c r="B14" s="48" t="s">
        <v>9</v>
      </c>
      <c r="C14" s="49">
        <v>132415.804</v>
      </c>
      <c r="D14" s="49">
        <v>109237.478</v>
      </c>
      <c r="E14" s="49">
        <v>196379.799</v>
      </c>
      <c r="F14" s="49">
        <v>124070.08100000001</v>
      </c>
      <c r="G14" s="49">
        <v>82446.3</v>
      </c>
      <c r="H14" s="49">
        <v>86095.020999999993</v>
      </c>
      <c r="I14" s="49">
        <v>88025.861000000004</v>
      </c>
      <c r="J14" s="49">
        <v>105658.31200000001</v>
      </c>
      <c r="K14" s="49">
        <v>75315.971999999994</v>
      </c>
      <c r="L14" s="49">
        <v>85912.644</v>
      </c>
      <c r="M14" s="49">
        <v>66706.803</v>
      </c>
      <c r="N14" s="49">
        <v>138582.679</v>
      </c>
      <c r="O14" s="50">
        <f t="shared" si="0"/>
        <v>1290846.7540000002</v>
      </c>
    </row>
    <row r="15" spans="2:15" ht="15" x14ac:dyDescent="0.2">
      <c r="B15" s="48" t="s">
        <v>10</v>
      </c>
      <c r="C15" s="49">
        <v>498154.2</v>
      </c>
      <c r="D15" s="49">
        <v>163898.29999999999</v>
      </c>
      <c r="E15" s="49">
        <v>385072.11</v>
      </c>
      <c r="F15" s="49">
        <v>330968.7</v>
      </c>
      <c r="G15" s="49">
        <v>327224.24699999997</v>
      </c>
      <c r="H15" s="49">
        <v>111291.5</v>
      </c>
      <c r="I15" s="49">
        <v>528362.85100000002</v>
      </c>
      <c r="J15" s="49">
        <v>298765.3</v>
      </c>
      <c r="K15" s="49">
        <v>213177.44</v>
      </c>
      <c r="L15" s="49">
        <v>324470.40000000002</v>
      </c>
      <c r="M15" s="49">
        <v>311844.065</v>
      </c>
      <c r="N15" s="49">
        <v>202804.28</v>
      </c>
      <c r="O15" s="50">
        <f t="shared" si="0"/>
        <v>3696033.3929999992</v>
      </c>
    </row>
    <row r="16" spans="2:15" ht="15" x14ac:dyDescent="0.2">
      <c r="B16" s="48" t="s">
        <v>11</v>
      </c>
      <c r="C16" s="49">
        <v>0</v>
      </c>
      <c r="D16" s="49">
        <v>0</v>
      </c>
      <c r="E16" s="49">
        <v>0</v>
      </c>
      <c r="F16" s="49">
        <v>0</v>
      </c>
      <c r="G16" s="49">
        <v>0.13700000000000001</v>
      </c>
      <c r="H16" s="49">
        <v>0</v>
      </c>
      <c r="I16" s="49">
        <v>0.312</v>
      </c>
      <c r="J16" s="49">
        <v>10752</v>
      </c>
      <c r="K16" s="49">
        <v>0.373</v>
      </c>
      <c r="L16" s="49">
        <v>0</v>
      </c>
      <c r="M16" s="49">
        <v>11033</v>
      </c>
      <c r="N16" s="49">
        <v>0.12</v>
      </c>
      <c r="O16" s="50">
        <f t="shared" si="0"/>
        <v>21785.941999999999</v>
      </c>
    </row>
    <row r="17" spans="2:15" ht="15" x14ac:dyDescent="0.2">
      <c r="B17" s="48" t="s">
        <v>12</v>
      </c>
      <c r="C17" s="49">
        <v>557260.90099999995</v>
      </c>
      <c r="D17" s="49">
        <v>453291.27799999999</v>
      </c>
      <c r="E17" s="49">
        <v>632034.04</v>
      </c>
      <c r="F17" s="49">
        <v>726056.53</v>
      </c>
      <c r="G17" s="49">
        <v>512398.9</v>
      </c>
      <c r="H17" s="49">
        <v>443362.533</v>
      </c>
      <c r="I17" s="49">
        <v>887171.15700000001</v>
      </c>
      <c r="J17" s="49">
        <v>570356.24</v>
      </c>
      <c r="K17" s="49">
        <v>687099.49899999995</v>
      </c>
      <c r="L17" s="49">
        <v>706850.87899999996</v>
      </c>
      <c r="M17" s="49">
        <v>647283.29500000004</v>
      </c>
      <c r="N17" s="49">
        <v>934558.41099999996</v>
      </c>
      <c r="O17" s="50">
        <f t="shared" si="0"/>
        <v>7757723.6629999997</v>
      </c>
    </row>
    <row r="18" spans="2:15" ht="15" x14ac:dyDescent="0.2">
      <c r="B18" s="48" t="s">
        <v>13</v>
      </c>
      <c r="C18" s="49">
        <v>591643.67500000005</v>
      </c>
      <c r="D18" s="49">
        <v>8.5190000000000001</v>
      </c>
      <c r="E18" s="49">
        <v>548496.57200000004</v>
      </c>
      <c r="F18" s="49">
        <v>588213.22499999998</v>
      </c>
      <c r="G18" s="49">
        <v>528841.18299999996</v>
      </c>
      <c r="H18" s="49">
        <v>582064.21600000001</v>
      </c>
      <c r="I18" s="49">
        <v>750559.32499999995</v>
      </c>
      <c r="J18" s="49">
        <v>306925.114</v>
      </c>
      <c r="K18" s="49">
        <v>674064.05</v>
      </c>
      <c r="L18" s="49">
        <v>587158.88800000004</v>
      </c>
      <c r="M18" s="49">
        <v>872610.56099999999</v>
      </c>
      <c r="N18" s="49">
        <v>615738</v>
      </c>
      <c r="O18" s="50">
        <f t="shared" si="0"/>
        <v>6646323.3279999997</v>
      </c>
    </row>
    <row r="19" spans="2:15" ht="15" x14ac:dyDescent="0.2">
      <c r="B19" s="48" t="s">
        <v>14</v>
      </c>
      <c r="C19" s="49">
        <v>42313.014000000003</v>
      </c>
      <c r="D19" s="49">
        <v>71211.698999999993</v>
      </c>
      <c r="E19" s="49">
        <v>27285.471000000001</v>
      </c>
      <c r="F19" s="49">
        <v>38674.214999999997</v>
      </c>
      <c r="G19" s="49">
        <v>49872.421000000002</v>
      </c>
      <c r="H19" s="49">
        <v>10975.78</v>
      </c>
      <c r="I19" s="49">
        <v>7013.9480000000003</v>
      </c>
      <c r="J19" s="49">
        <v>55538.792000000001</v>
      </c>
      <c r="K19" s="49">
        <v>16697.900000000001</v>
      </c>
      <c r="L19" s="49">
        <v>37309.53</v>
      </c>
      <c r="M19" s="49">
        <v>10965.438</v>
      </c>
      <c r="N19" s="49">
        <v>13685.707</v>
      </c>
      <c r="O19" s="50">
        <f t="shared" si="0"/>
        <v>381543.91500000004</v>
      </c>
    </row>
    <row r="20" spans="2:15" ht="15" x14ac:dyDescent="0.2">
      <c r="B20" s="48" t="s">
        <v>15</v>
      </c>
      <c r="C20" s="49">
        <v>238242</v>
      </c>
      <c r="D20" s="49">
        <v>147022</v>
      </c>
      <c r="E20" s="49">
        <v>206003.04500000001</v>
      </c>
      <c r="F20" s="49">
        <v>115829</v>
      </c>
      <c r="G20" s="49">
        <v>131685</v>
      </c>
      <c r="H20" s="49">
        <v>250080</v>
      </c>
      <c r="I20" s="49">
        <v>191002.15599999999</v>
      </c>
      <c r="J20" s="49">
        <v>174960</v>
      </c>
      <c r="K20" s="49">
        <v>286055.92099999997</v>
      </c>
      <c r="L20" s="49">
        <v>310400</v>
      </c>
      <c r="M20" s="49">
        <v>143959.74</v>
      </c>
      <c r="N20" s="49">
        <v>473085.06900000002</v>
      </c>
      <c r="O20" s="50">
        <f t="shared" si="0"/>
        <v>2668323.9309999999</v>
      </c>
    </row>
    <row r="21" spans="2:15" ht="15" x14ac:dyDescent="0.2">
      <c r="B21" s="48" t="s">
        <v>16</v>
      </c>
      <c r="C21" s="49">
        <v>116506.55</v>
      </c>
      <c r="D21" s="49">
        <v>79365.119999999995</v>
      </c>
      <c r="E21" s="49">
        <v>109799.49</v>
      </c>
      <c r="F21" s="49">
        <v>121728.24</v>
      </c>
      <c r="G21" s="49">
        <v>94544.57</v>
      </c>
      <c r="H21" s="49">
        <v>102402</v>
      </c>
      <c r="I21" s="49">
        <v>116952.52</v>
      </c>
      <c r="J21" s="49">
        <v>93524.33</v>
      </c>
      <c r="K21" s="49">
        <v>122633.71</v>
      </c>
      <c r="L21" s="49">
        <v>105510.88</v>
      </c>
      <c r="M21" s="49">
        <v>61491.46</v>
      </c>
      <c r="N21" s="49">
        <v>92090.59</v>
      </c>
      <c r="O21" s="50">
        <f t="shared" si="0"/>
        <v>1216549.46</v>
      </c>
    </row>
    <row r="22" spans="2:15" ht="15" x14ac:dyDescent="0.2">
      <c r="B22" s="48" t="s">
        <v>17</v>
      </c>
      <c r="C22" s="49">
        <v>288922.76</v>
      </c>
      <c r="D22" s="49">
        <v>104933.476</v>
      </c>
      <c r="E22" s="49">
        <v>159972.91200000001</v>
      </c>
      <c r="F22" s="49">
        <v>181471.48300000001</v>
      </c>
      <c r="G22" s="49">
        <v>192413.83600000001</v>
      </c>
      <c r="H22" s="49">
        <v>172961.41500000001</v>
      </c>
      <c r="I22" s="49">
        <v>299690.71100000001</v>
      </c>
      <c r="J22" s="49">
        <v>253474.13</v>
      </c>
      <c r="K22" s="49">
        <v>108309.38800000001</v>
      </c>
      <c r="L22" s="49">
        <v>157018.323</v>
      </c>
      <c r="M22" s="49">
        <v>140625.514</v>
      </c>
      <c r="N22" s="49">
        <v>220152.61300000001</v>
      </c>
      <c r="O22" s="50">
        <f t="shared" si="0"/>
        <v>2279946.5609999998</v>
      </c>
    </row>
    <row r="23" spans="2:15" ht="15" x14ac:dyDescent="0.2">
      <c r="B23" s="48" t="s">
        <v>18</v>
      </c>
      <c r="C23" s="49">
        <v>11.002000000000001</v>
      </c>
      <c r="D23" s="49">
        <v>23851.949000000001</v>
      </c>
      <c r="E23" s="49">
        <v>20486.23</v>
      </c>
      <c r="F23" s="49">
        <v>314.47000000000003</v>
      </c>
      <c r="G23" s="49">
        <v>22127.688999999998</v>
      </c>
      <c r="H23" s="49">
        <v>538.85599999999999</v>
      </c>
      <c r="I23" s="49">
        <v>34386.559999999998</v>
      </c>
      <c r="J23" s="49">
        <v>368.072</v>
      </c>
      <c r="K23" s="49">
        <v>4757.9279999999999</v>
      </c>
      <c r="L23" s="49">
        <v>17720.675999999999</v>
      </c>
      <c r="M23" s="49">
        <v>1244.9960000000001</v>
      </c>
      <c r="N23" s="49">
        <v>10.217000000000001</v>
      </c>
      <c r="O23" s="50">
        <f t="shared" si="0"/>
        <v>125818.645</v>
      </c>
    </row>
    <row r="24" spans="2:15" ht="15" x14ac:dyDescent="0.2">
      <c r="B24" s="48" t="s">
        <v>19</v>
      </c>
      <c r="C24" s="49">
        <v>246469.125</v>
      </c>
      <c r="D24" s="49">
        <v>236833.038</v>
      </c>
      <c r="E24" s="49">
        <v>327670.65600000002</v>
      </c>
      <c r="F24" s="49">
        <v>331915.44300000003</v>
      </c>
      <c r="G24" s="49">
        <v>210145.43900000001</v>
      </c>
      <c r="H24" s="49">
        <v>220434.40400000001</v>
      </c>
      <c r="I24" s="49">
        <v>258469.87400000001</v>
      </c>
      <c r="J24" s="49">
        <v>247254.44500000001</v>
      </c>
      <c r="K24" s="49">
        <v>215666.541</v>
      </c>
      <c r="L24" s="49">
        <v>200771.62</v>
      </c>
      <c r="M24" s="49">
        <v>148391.454</v>
      </c>
      <c r="N24" s="49">
        <v>184438.47</v>
      </c>
      <c r="O24" s="50">
        <f t="shared" si="0"/>
        <v>2828460.5090000005</v>
      </c>
    </row>
    <row r="25" spans="2:15" ht="15" x14ac:dyDescent="0.2">
      <c r="B25" s="48" t="s">
        <v>20</v>
      </c>
      <c r="C25" s="49">
        <v>543828.03200000001</v>
      </c>
      <c r="D25" s="49">
        <v>442531.18199999997</v>
      </c>
      <c r="E25" s="49">
        <v>496659.79</v>
      </c>
      <c r="F25" s="49">
        <v>535159.64399999997</v>
      </c>
      <c r="G25" s="49">
        <v>446288.83500000002</v>
      </c>
      <c r="H25" s="49">
        <v>510421.21500000003</v>
      </c>
      <c r="I25" s="49">
        <v>446476.85600000003</v>
      </c>
      <c r="J25" s="49">
        <v>463575.38799999998</v>
      </c>
      <c r="K25" s="49">
        <v>423185.92800000001</v>
      </c>
      <c r="L25" s="49">
        <v>436449.75799999997</v>
      </c>
      <c r="M25" s="49">
        <v>422976.96600000001</v>
      </c>
      <c r="N25" s="49">
        <v>479874.90700000001</v>
      </c>
      <c r="O25" s="50">
        <f t="shared" si="0"/>
        <v>5647428.5010000002</v>
      </c>
    </row>
    <row r="26" spans="2:15" ht="15" x14ac:dyDescent="0.2">
      <c r="B26" s="48" t="s">
        <v>21</v>
      </c>
      <c r="C26" s="49">
        <v>0</v>
      </c>
      <c r="D26" s="49">
        <v>0</v>
      </c>
      <c r="E26" s="49">
        <v>1.159</v>
      </c>
      <c r="F26" s="49">
        <v>0</v>
      </c>
      <c r="G26" s="49">
        <v>4.05</v>
      </c>
      <c r="H26" s="49">
        <v>808.2</v>
      </c>
      <c r="I26" s="49">
        <v>0</v>
      </c>
      <c r="J26" s="49">
        <v>2.0449999999999999</v>
      </c>
      <c r="K26" s="49">
        <v>11.81</v>
      </c>
      <c r="L26" s="49">
        <v>303.584</v>
      </c>
      <c r="M26" s="49">
        <v>1.28</v>
      </c>
      <c r="N26" s="49">
        <v>4.4400000000000004</v>
      </c>
      <c r="O26" s="50">
        <f t="shared" si="0"/>
        <v>1136.568</v>
      </c>
    </row>
    <row r="27" spans="2:15" ht="15" x14ac:dyDescent="0.2">
      <c r="B27" s="48" t="s">
        <v>22</v>
      </c>
      <c r="C27" s="49">
        <v>322962.15999999997</v>
      </c>
      <c r="D27" s="49">
        <v>292133.76699999999</v>
      </c>
      <c r="E27" s="49">
        <v>156977.9</v>
      </c>
      <c r="F27" s="49">
        <v>375469.59100000001</v>
      </c>
      <c r="G27" s="49">
        <v>144686.821</v>
      </c>
      <c r="H27" s="49">
        <v>301996.098</v>
      </c>
      <c r="I27" s="49">
        <v>323590.19799999997</v>
      </c>
      <c r="J27" s="49">
        <v>286714.62099999998</v>
      </c>
      <c r="K27" s="49">
        <v>224707.20300000001</v>
      </c>
      <c r="L27" s="49">
        <v>235380.20699999999</v>
      </c>
      <c r="M27" s="49">
        <v>224997.95</v>
      </c>
      <c r="N27" s="49">
        <v>328823.49699999997</v>
      </c>
      <c r="O27" s="50">
        <f t="shared" si="0"/>
        <v>3218440.0130000003</v>
      </c>
    </row>
    <row r="28" spans="2:15" ht="15" x14ac:dyDescent="0.2">
      <c r="B28" s="48" t="s">
        <v>23</v>
      </c>
      <c r="C28" s="49">
        <v>27.529</v>
      </c>
      <c r="D28" s="49">
        <v>28062.102999999999</v>
      </c>
      <c r="E28" s="49">
        <v>10815.623</v>
      </c>
      <c r="F28" s="49">
        <v>8037.3140000000003</v>
      </c>
      <c r="G28" s="49">
        <v>15291.053</v>
      </c>
      <c r="H28" s="49">
        <v>11437.285</v>
      </c>
      <c r="I28" s="49">
        <v>6861.4629999999997</v>
      </c>
      <c r="J28" s="49">
        <v>16279.993</v>
      </c>
      <c r="K28" s="49">
        <v>22578.534</v>
      </c>
      <c r="L28" s="49">
        <v>23791.531999999999</v>
      </c>
      <c r="M28" s="49">
        <v>36210.476999999999</v>
      </c>
      <c r="N28" s="49">
        <v>17502.696</v>
      </c>
      <c r="O28" s="50">
        <f t="shared" si="0"/>
        <v>196895.60200000001</v>
      </c>
    </row>
    <row r="29" spans="2:15" ht="15" x14ac:dyDescent="0.2">
      <c r="B29" s="48" t="s">
        <v>24</v>
      </c>
      <c r="C29" s="49">
        <v>146271.11199999999</v>
      </c>
      <c r="D29" s="49">
        <v>177434.484</v>
      </c>
      <c r="E29" s="49">
        <v>191978.62</v>
      </c>
      <c r="F29" s="49">
        <v>221521.55</v>
      </c>
      <c r="G29" s="49">
        <v>182110.37299999999</v>
      </c>
      <c r="H29" s="49">
        <v>164355.64499999999</v>
      </c>
      <c r="I29" s="49">
        <v>147126.75399999999</v>
      </c>
      <c r="J29" s="49">
        <v>203120.70800000001</v>
      </c>
      <c r="K29" s="49">
        <v>156495.818</v>
      </c>
      <c r="L29" s="49">
        <v>160256.25099999999</v>
      </c>
      <c r="M29" s="49">
        <v>221456.78099999999</v>
      </c>
      <c r="N29" s="49">
        <v>194105.43799999999</v>
      </c>
      <c r="O29" s="50">
        <f t="shared" si="0"/>
        <v>2166233.534</v>
      </c>
    </row>
    <row r="30" spans="2:15" ht="15" x14ac:dyDescent="0.2">
      <c r="B30" s="48" t="s">
        <v>25</v>
      </c>
      <c r="C30" s="49">
        <v>610945.429</v>
      </c>
      <c r="D30" s="49">
        <v>342267.09499999997</v>
      </c>
      <c r="E30" s="49">
        <v>430871.73700000002</v>
      </c>
      <c r="F30" s="49">
        <v>503034.065</v>
      </c>
      <c r="G30" s="49">
        <v>451434.02100000001</v>
      </c>
      <c r="H30" s="49">
        <v>344599.27100000001</v>
      </c>
      <c r="I30" s="49">
        <v>493634.027</v>
      </c>
      <c r="J30" s="49">
        <v>515949.64399999997</v>
      </c>
      <c r="K30" s="49">
        <v>408693.12199999997</v>
      </c>
      <c r="L30" s="49">
        <v>449306.77899999998</v>
      </c>
      <c r="M30" s="49">
        <v>444286.29300000001</v>
      </c>
      <c r="N30" s="49">
        <v>342803.70199999999</v>
      </c>
      <c r="O30" s="50">
        <f t="shared" si="0"/>
        <v>5337825.1849999996</v>
      </c>
    </row>
    <row r="31" spans="2:15" ht="15" x14ac:dyDescent="0.2">
      <c r="B31" s="48" t="s">
        <v>26</v>
      </c>
      <c r="C31" s="49">
        <v>116790.803</v>
      </c>
      <c r="D31" s="49">
        <v>90203.269</v>
      </c>
      <c r="E31" s="49">
        <v>7.6020000000000003</v>
      </c>
      <c r="F31" s="49">
        <v>162217.43299999999</v>
      </c>
      <c r="G31" s="49">
        <v>60434.373</v>
      </c>
      <c r="H31" s="49">
        <v>112271.284</v>
      </c>
      <c r="I31" s="49">
        <v>150179.62100000001</v>
      </c>
      <c r="J31" s="49">
        <v>60461.79</v>
      </c>
      <c r="K31" s="49">
        <v>49922.625</v>
      </c>
      <c r="L31" s="49">
        <v>2.4279999999999999</v>
      </c>
      <c r="M31" s="49">
        <v>213425.503</v>
      </c>
      <c r="N31" s="49">
        <v>113726.34</v>
      </c>
      <c r="O31" s="50">
        <f t="shared" si="0"/>
        <v>1129643.071</v>
      </c>
    </row>
    <row r="32" spans="2:15" ht="15" x14ac:dyDescent="0.2">
      <c r="B32" s="48" t="s">
        <v>27</v>
      </c>
      <c r="C32" s="49">
        <v>0</v>
      </c>
      <c r="D32" s="49">
        <v>1</v>
      </c>
      <c r="E32" s="49">
        <v>6.6</v>
      </c>
      <c r="F32" s="49">
        <v>60575.891000000003</v>
      </c>
      <c r="G32" s="49">
        <v>119472.652</v>
      </c>
      <c r="H32" s="49">
        <v>409.89400000000001</v>
      </c>
      <c r="I32" s="49">
        <v>1816.4090000000001</v>
      </c>
      <c r="J32" s="49">
        <v>98007.48</v>
      </c>
      <c r="K32" s="49">
        <v>56625.275000000001</v>
      </c>
      <c r="L32" s="49">
        <v>92570.263000000006</v>
      </c>
      <c r="M32" s="49">
        <v>11.295</v>
      </c>
      <c r="N32" s="49">
        <v>58116.235000000001</v>
      </c>
      <c r="O32" s="50">
        <f t="shared" si="0"/>
        <v>487612.99400000001</v>
      </c>
    </row>
    <row r="33" spans="2:15" ht="15" x14ac:dyDescent="0.2">
      <c r="B33" s="48" t="s">
        <v>28</v>
      </c>
      <c r="C33" s="49">
        <v>5.2110000000000003</v>
      </c>
      <c r="D33" s="49">
        <v>112139.64</v>
      </c>
      <c r="E33" s="49">
        <v>1.9750000000000001</v>
      </c>
      <c r="F33" s="49">
        <v>54411.087</v>
      </c>
      <c r="G33" s="49">
        <v>160373.283</v>
      </c>
      <c r="H33" s="49">
        <v>104983.03</v>
      </c>
      <c r="I33" s="49">
        <v>58574.277999999998</v>
      </c>
      <c r="J33" s="49">
        <v>99932.3</v>
      </c>
      <c r="K33" s="49">
        <v>1.7949999999999999</v>
      </c>
      <c r="L33" s="49">
        <v>58884.192999999999</v>
      </c>
      <c r="M33" s="49">
        <v>0.89300000000000002</v>
      </c>
      <c r="N33" s="49">
        <v>47134.67</v>
      </c>
      <c r="O33" s="50">
        <f t="shared" si="0"/>
        <v>696442.3550000001</v>
      </c>
    </row>
    <row r="34" spans="2:15" ht="15" x14ac:dyDescent="0.2">
      <c r="B34" s="48" t="s">
        <v>51</v>
      </c>
      <c r="C34" s="49">
        <v>0</v>
      </c>
      <c r="D34" s="49">
        <v>10961.933999999999</v>
      </c>
      <c r="E34" s="49">
        <v>0</v>
      </c>
      <c r="F34" s="49">
        <v>41.942999999999998</v>
      </c>
      <c r="G34" s="49">
        <v>11011.529</v>
      </c>
      <c r="H34" s="49">
        <v>0</v>
      </c>
      <c r="I34" s="49">
        <v>0</v>
      </c>
      <c r="J34" s="49">
        <v>0</v>
      </c>
      <c r="K34" s="49">
        <v>13045.266</v>
      </c>
      <c r="L34" s="49">
        <v>0</v>
      </c>
      <c r="M34" s="49">
        <v>13038.052</v>
      </c>
      <c r="N34" s="49">
        <v>0</v>
      </c>
      <c r="O34" s="50">
        <f t="shared" si="0"/>
        <v>48098.724000000002</v>
      </c>
    </row>
    <row r="35" spans="2:15" ht="15" x14ac:dyDescent="0.2">
      <c r="B35" s="48" t="s">
        <v>29</v>
      </c>
      <c r="C35" s="49">
        <v>1170.223</v>
      </c>
      <c r="D35" s="49">
        <v>1404.3330000000001</v>
      </c>
      <c r="E35" s="49">
        <v>509.48599999999999</v>
      </c>
      <c r="F35" s="49">
        <v>2965.2669999999998</v>
      </c>
      <c r="G35" s="49">
        <v>296.78699999999998</v>
      </c>
      <c r="H35" s="49">
        <v>249.02199999999999</v>
      </c>
      <c r="I35" s="49">
        <v>189.82499999999999</v>
      </c>
      <c r="J35" s="49">
        <v>7.7160000000000002</v>
      </c>
      <c r="K35" s="49">
        <v>4.6100000000000003</v>
      </c>
      <c r="L35" s="49">
        <v>283.17700000000002</v>
      </c>
      <c r="M35" s="49">
        <v>4127.2529999999997</v>
      </c>
      <c r="N35" s="49">
        <v>5475.0309999999999</v>
      </c>
      <c r="O35" s="50">
        <f t="shared" si="0"/>
        <v>16682.73</v>
      </c>
    </row>
    <row r="36" spans="2:15" ht="15" x14ac:dyDescent="0.2">
      <c r="B36" s="48" t="s">
        <v>30</v>
      </c>
      <c r="C36" s="49">
        <v>77509.182000000001</v>
      </c>
      <c r="D36" s="49">
        <v>64240.385999999999</v>
      </c>
      <c r="E36" s="49">
        <v>103818.45600000001</v>
      </c>
      <c r="F36" s="49">
        <v>60558.214999999997</v>
      </c>
      <c r="G36" s="49">
        <v>75809.365000000005</v>
      </c>
      <c r="H36" s="49">
        <v>56746.737000000001</v>
      </c>
      <c r="I36" s="49">
        <v>29700.062000000002</v>
      </c>
      <c r="J36" s="49">
        <v>34471.671999999999</v>
      </c>
      <c r="K36" s="49">
        <v>56526.116000000002</v>
      </c>
      <c r="L36" s="49">
        <v>61253.506000000001</v>
      </c>
      <c r="M36" s="49">
        <v>157645.859</v>
      </c>
      <c r="N36" s="49">
        <v>83435.289000000004</v>
      </c>
      <c r="O36" s="50">
        <f t="shared" si="0"/>
        <v>861714.84500000009</v>
      </c>
    </row>
    <row r="37" spans="2:15" ht="15" x14ac:dyDescent="0.2">
      <c r="B37" s="48" t="s">
        <v>31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136</v>
      </c>
      <c r="N37" s="49">
        <v>1209.9269999999999</v>
      </c>
      <c r="O37" s="50">
        <f t="shared" si="0"/>
        <v>1345.9269999999999</v>
      </c>
    </row>
    <row r="38" spans="2:15" ht="15" x14ac:dyDescent="0.2">
      <c r="B38" s="48" t="s">
        <v>32</v>
      </c>
      <c r="C38" s="49">
        <v>12404.88</v>
      </c>
      <c r="D38" s="49">
        <v>281</v>
      </c>
      <c r="E38" s="49">
        <v>0</v>
      </c>
      <c r="F38" s="49">
        <v>14970.2</v>
      </c>
      <c r="G38" s="49">
        <v>0</v>
      </c>
      <c r="H38" s="49">
        <v>0</v>
      </c>
      <c r="I38" s="49">
        <v>255</v>
      </c>
      <c r="J38" s="49">
        <v>2140</v>
      </c>
      <c r="K38" s="49">
        <v>0</v>
      </c>
      <c r="L38" s="49">
        <v>338</v>
      </c>
      <c r="M38" s="49">
        <v>3993</v>
      </c>
      <c r="N38" s="49">
        <v>0</v>
      </c>
      <c r="O38" s="50">
        <f t="shared" si="0"/>
        <v>34382.080000000002</v>
      </c>
    </row>
    <row r="39" spans="2:15" x14ac:dyDescent="0.15">
      <c r="B39" s="45" t="s">
        <v>33</v>
      </c>
      <c r="C39" s="50">
        <f t="shared" ref="C39:N39" si="1">SUM(C6:C38)</f>
        <v>5648991.2819999997</v>
      </c>
      <c r="D39" s="50">
        <f t="shared" si="1"/>
        <v>3883225.3320000004</v>
      </c>
      <c r="E39" s="50">
        <f t="shared" si="1"/>
        <v>5308001.0569999991</v>
      </c>
      <c r="F39" s="50">
        <f t="shared" si="1"/>
        <v>5727497.3550000014</v>
      </c>
      <c r="G39" s="50">
        <f t="shared" si="1"/>
        <v>4958718.2359999996</v>
      </c>
      <c r="H39" s="50">
        <f t="shared" si="1"/>
        <v>4537830.5280000009</v>
      </c>
      <c r="I39" s="50">
        <f t="shared" si="1"/>
        <v>5738278.449</v>
      </c>
      <c r="J39" s="50">
        <f t="shared" si="1"/>
        <v>5688590.7939999998</v>
      </c>
      <c r="K39" s="50">
        <f t="shared" si="1"/>
        <v>4863948.7420000006</v>
      </c>
      <c r="L39" s="50">
        <f t="shared" si="1"/>
        <v>5535914.0160000008</v>
      </c>
      <c r="M39" s="50">
        <f t="shared" si="1"/>
        <v>5445997.3339999989</v>
      </c>
      <c r="N39" s="50">
        <f t="shared" si="1"/>
        <v>6187997.8130000001</v>
      </c>
      <c r="O39" s="50">
        <f t="shared" si="0"/>
        <v>63524990.938000001</v>
      </c>
    </row>
    <row r="41" spans="2:15" x14ac:dyDescent="0.15">
      <c r="B41" s="51" t="s">
        <v>48</v>
      </c>
      <c r="K41" s="47"/>
      <c r="L41" s="47"/>
      <c r="M41" s="47"/>
      <c r="N41" s="47"/>
      <c r="O41" s="47"/>
    </row>
    <row r="42" spans="2:15" x14ac:dyDescent="0.15">
      <c r="B42" s="51" t="s">
        <v>49</v>
      </c>
      <c r="I42" s="47"/>
      <c r="K42" s="47"/>
      <c r="L42" s="47"/>
      <c r="M42" s="47"/>
      <c r="N42" s="47"/>
      <c r="O42" s="47"/>
    </row>
  </sheetData>
  <mergeCells count="3">
    <mergeCell ref="B1:O1"/>
    <mergeCell ref="B2:O2"/>
    <mergeCell ref="B3:O3"/>
  </mergeCells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8"/>
  <sheetViews>
    <sheetView workbookViewId="0">
      <selection activeCell="B2" sqref="B2:O2"/>
    </sheetView>
  </sheetViews>
  <sheetFormatPr baseColWidth="10" defaultRowHeight="15" x14ac:dyDescent="0.2"/>
  <cols>
    <col min="1" max="1" width="4.33203125" customWidth="1"/>
    <col min="2" max="2" width="22" customWidth="1"/>
    <col min="3" max="6" width="11.33203125" bestFit="1" customWidth="1"/>
    <col min="7" max="7" width="11.5" bestFit="1" customWidth="1"/>
    <col min="8" max="8" width="11.33203125" bestFit="1" customWidth="1"/>
    <col min="9" max="10" width="11.5" bestFit="1" customWidth="1"/>
    <col min="11" max="14" width="11.33203125" bestFit="1" customWidth="1"/>
    <col min="15" max="15" width="12.5" bestFit="1" customWidth="1"/>
  </cols>
  <sheetData>
    <row r="1" spans="2:15" ht="16" x14ac:dyDescent="0.2">
      <c r="B1" s="40" t="s">
        <v>104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16" x14ac:dyDescent="0.2">
      <c r="B2" s="40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6" x14ac:dyDescent="0.2">
      <c r="B3" s="40" t="s">
        <v>47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16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x14ac:dyDescent="0.2">
      <c r="B5" s="8" t="s">
        <v>0</v>
      </c>
      <c r="C5" s="9" t="s">
        <v>34</v>
      </c>
      <c r="D5" s="9" t="s">
        <v>35</v>
      </c>
      <c r="E5" s="9" t="s">
        <v>36</v>
      </c>
      <c r="F5" s="9" t="s">
        <v>37</v>
      </c>
      <c r="G5" s="9" t="s">
        <v>38</v>
      </c>
      <c r="H5" s="9" t="s">
        <v>39</v>
      </c>
      <c r="I5" s="9" t="s">
        <v>40</v>
      </c>
      <c r="J5" s="9" t="s">
        <v>41</v>
      </c>
      <c r="K5" s="9" t="s">
        <v>42</v>
      </c>
      <c r="L5" s="9" t="s">
        <v>43</v>
      </c>
      <c r="M5" s="9" t="s">
        <v>44</v>
      </c>
      <c r="N5" s="9" t="s">
        <v>45</v>
      </c>
      <c r="O5" s="9" t="s">
        <v>33</v>
      </c>
    </row>
    <row r="6" spans="2:15" x14ac:dyDescent="0.2">
      <c r="B6" s="19" t="s">
        <v>1</v>
      </c>
      <c r="C6" s="20"/>
      <c r="D6" s="12"/>
      <c r="E6" s="10"/>
      <c r="F6" s="12"/>
      <c r="G6" s="12"/>
      <c r="H6" s="12"/>
      <c r="I6" s="12"/>
      <c r="J6" s="12"/>
      <c r="K6" s="13"/>
      <c r="L6" s="13"/>
      <c r="M6" s="22"/>
      <c r="N6" s="13"/>
      <c r="O6" s="7">
        <f t="shared" ref="O6:O15" si="0">SUM(C6:N6)</f>
        <v>0</v>
      </c>
    </row>
    <row r="7" spans="2:15" x14ac:dyDescent="0.2">
      <c r="B7" s="19" t="s">
        <v>2</v>
      </c>
      <c r="C7" s="20"/>
      <c r="D7" s="12"/>
      <c r="E7" s="10"/>
      <c r="F7" s="12"/>
      <c r="G7" s="12"/>
      <c r="H7" s="12"/>
      <c r="I7" s="12"/>
      <c r="J7" s="12"/>
      <c r="K7" s="13"/>
      <c r="L7" s="13"/>
      <c r="M7" s="22"/>
      <c r="N7" s="13"/>
      <c r="O7" s="7">
        <f t="shared" si="0"/>
        <v>0</v>
      </c>
    </row>
    <row r="8" spans="2:15" x14ac:dyDescent="0.2">
      <c r="B8" s="19" t="s">
        <v>3</v>
      </c>
      <c r="C8" s="20"/>
      <c r="D8" s="12"/>
      <c r="E8" s="10"/>
      <c r="F8" s="12"/>
      <c r="G8" s="12"/>
      <c r="H8" s="12"/>
      <c r="I8" s="12"/>
      <c r="J8" s="12"/>
      <c r="K8" s="13"/>
      <c r="L8" s="13"/>
      <c r="M8" s="22"/>
      <c r="N8" s="13"/>
      <c r="O8" s="7">
        <f t="shared" si="0"/>
        <v>0</v>
      </c>
    </row>
    <row r="9" spans="2:15" x14ac:dyDescent="0.2">
      <c r="B9" s="19" t="s">
        <v>4</v>
      </c>
      <c r="C9" s="20"/>
      <c r="D9" s="12"/>
      <c r="E9" s="10"/>
      <c r="F9" s="12"/>
      <c r="G9" s="12"/>
      <c r="H9" s="12"/>
      <c r="I9" s="12"/>
      <c r="J9" s="12"/>
      <c r="K9" s="13"/>
      <c r="L9" s="13"/>
      <c r="M9" s="22"/>
      <c r="N9" s="13"/>
      <c r="O9" s="7">
        <f t="shared" si="0"/>
        <v>0</v>
      </c>
    </row>
    <row r="10" spans="2:15" x14ac:dyDescent="0.2">
      <c r="B10" s="19" t="s">
        <v>5</v>
      </c>
      <c r="C10" s="20"/>
      <c r="D10" s="12"/>
      <c r="E10" s="10"/>
      <c r="F10" s="12"/>
      <c r="G10" s="12"/>
      <c r="H10" s="12"/>
      <c r="I10" s="12"/>
      <c r="J10" s="12"/>
      <c r="K10" s="13"/>
      <c r="L10" s="13"/>
      <c r="M10" s="22"/>
      <c r="N10" s="13"/>
      <c r="O10" s="7">
        <f t="shared" si="0"/>
        <v>0</v>
      </c>
    </row>
    <row r="11" spans="2:15" x14ac:dyDescent="0.2">
      <c r="B11" s="19" t="s">
        <v>6</v>
      </c>
      <c r="C11" s="20"/>
      <c r="D11" s="12"/>
      <c r="E11" s="11"/>
      <c r="F11" s="12"/>
      <c r="G11" s="12"/>
      <c r="H11" s="12"/>
      <c r="I11" s="12"/>
      <c r="J11" s="12"/>
      <c r="K11" s="13"/>
      <c r="L11" s="13"/>
      <c r="M11" s="22"/>
      <c r="N11" s="13"/>
      <c r="O11" s="7">
        <f t="shared" si="0"/>
        <v>0</v>
      </c>
    </row>
    <row r="12" spans="2:15" x14ac:dyDescent="0.2">
      <c r="B12" s="19" t="s">
        <v>7</v>
      </c>
      <c r="C12" s="20"/>
      <c r="D12" s="12"/>
      <c r="E12" s="10"/>
      <c r="F12" s="12"/>
      <c r="G12" s="12"/>
      <c r="H12" s="12"/>
      <c r="I12" s="12"/>
      <c r="J12" s="12"/>
      <c r="K12" s="13"/>
      <c r="L12" s="13"/>
      <c r="M12" s="22"/>
      <c r="N12" s="13"/>
      <c r="O12" s="7">
        <f t="shared" si="0"/>
        <v>0</v>
      </c>
    </row>
    <row r="13" spans="2:15" x14ac:dyDescent="0.2">
      <c r="B13" s="19" t="s">
        <v>8</v>
      </c>
      <c r="C13" s="20"/>
      <c r="D13" s="12"/>
      <c r="E13" s="10"/>
      <c r="F13" s="12"/>
      <c r="G13" s="12"/>
      <c r="H13" s="12"/>
      <c r="I13" s="12"/>
      <c r="J13" s="12"/>
      <c r="K13" s="13"/>
      <c r="L13" s="13"/>
      <c r="M13" s="22"/>
      <c r="N13" s="13"/>
      <c r="O13" s="7">
        <f t="shared" si="0"/>
        <v>0</v>
      </c>
    </row>
    <row r="14" spans="2:15" x14ac:dyDescent="0.2">
      <c r="B14" s="19" t="s">
        <v>9</v>
      </c>
      <c r="C14" s="20"/>
      <c r="D14" s="12"/>
      <c r="E14" s="10"/>
      <c r="F14" s="12"/>
      <c r="G14" s="12"/>
      <c r="H14" s="12"/>
      <c r="I14" s="12"/>
      <c r="J14" s="12"/>
      <c r="K14" s="13"/>
      <c r="L14" s="13"/>
      <c r="M14" s="22"/>
      <c r="N14" s="13"/>
      <c r="O14" s="7">
        <f t="shared" si="0"/>
        <v>0</v>
      </c>
    </row>
    <row r="15" spans="2:15" x14ac:dyDescent="0.2">
      <c r="B15" s="19" t="s">
        <v>10</v>
      </c>
      <c r="C15" s="20"/>
      <c r="D15" s="12"/>
      <c r="E15" s="12"/>
      <c r="F15" s="12"/>
      <c r="G15" s="12"/>
      <c r="H15" s="12"/>
      <c r="I15" s="12"/>
      <c r="J15" s="12"/>
      <c r="K15" s="13"/>
      <c r="L15" s="13"/>
      <c r="M15" s="22"/>
      <c r="N15" s="13"/>
      <c r="O15" s="7">
        <f t="shared" si="0"/>
        <v>0</v>
      </c>
    </row>
    <row r="16" spans="2:15" x14ac:dyDescent="0.2">
      <c r="B16" s="19" t="s">
        <v>11</v>
      </c>
      <c r="C16" s="11"/>
      <c r="D16" s="12"/>
      <c r="E16" s="11"/>
      <c r="F16" s="12"/>
      <c r="G16" s="11"/>
      <c r="H16" s="12"/>
      <c r="I16" s="11"/>
      <c r="J16" s="11"/>
      <c r="K16" s="11"/>
      <c r="L16" s="11"/>
      <c r="M16" s="11"/>
      <c r="N16" s="11"/>
      <c r="O16" s="7">
        <f t="shared" ref="O16:O41" si="1">SUM(C16:N16)</f>
        <v>0</v>
      </c>
    </row>
    <row r="17" spans="2:15" x14ac:dyDescent="0.2">
      <c r="B17" s="19" t="s">
        <v>12</v>
      </c>
      <c r="C17" s="20"/>
      <c r="D17" s="12"/>
      <c r="E17" s="12"/>
      <c r="F17" s="12"/>
      <c r="G17" s="12"/>
      <c r="H17" s="12"/>
      <c r="I17" s="12"/>
      <c r="J17" s="12"/>
      <c r="K17" s="13"/>
      <c r="L17" s="13"/>
      <c r="M17" s="22"/>
      <c r="N17" s="13"/>
      <c r="O17" s="7">
        <f t="shared" ref="O17:O22" si="2">SUM(C17:N17)</f>
        <v>0</v>
      </c>
    </row>
    <row r="18" spans="2:15" x14ac:dyDescent="0.2">
      <c r="B18" s="19" t="s">
        <v>13</v>
      </c>
      <c r="C18" s="20"/>
      <c r="D18" s="12"/>
      <c r="E18" s="10"/>
      <c r="F18" s="12"/>
      <c r="G18" s="12"/>
      <c r="H18" s="12"/>
      <c r="I18" s="12"/>
      <c r="J18" s="12"/>
      <c r="K18" s="13"/>
      <c r="L18" s="13"/>
      <c r="M18" s="22"/>
      <c r="N18" s="13"/>
      <c r="O18" s="7">
        <f t="shared" si="2"/>
        <v>0</v>
      </c>
    </row>
    <row r="19" spans="2:15" x14ac:dyDescent="0.2">
      <c r="B19" s="19" t="s">
        <v>14</v>
      </c>
      <c r="C19" s="20"/>
      <c r="D19" s="12"/>
      <c r="E19" s="10"/>
      <c r="F19" s="12"/>
      <c r="G19" s="12"/>
      <c r="H19" s="12"/>
      <c r="I19" s="12"/>
      <c r="J19" s="12"/>
      <c r="K19" s="13"/>
      <c r="L19" s="13"/>
      <c r="M19" s="22"/>
      <c r="N19" s="13"/>
      <c r="O19" s="7">
        <f t="shared" si="2"/>
        <v>0</v>
      </c>
    </row>
    <row r="20" spans="2:15" x14ac:dyDescent="0.2">
      <c r="B20" s="19" t="s">
        <v>15</v>
      </c>
      <c r="C20" s="20"/>
      <c r="D20" s="12"/>
      <c r="E20" s="10"/>
      <c r="F20" s="12"/>
      <c r="G20" s="12"/>
      <c r="H20" s="12"/>
      <c r="I20" s="12"/>
      <c r="J20" s="12"/>
      <c r="K20" s="13"/>
      <c r="L20" s="13"/>
      <c r="M20" s="22"/>
      <c r="N20" s="13"/>
      <c r="O20" s="7">
        <f t="shared" si="2"/>
        <v>0</v>
      </c>
    </row>
    <row r="21" spans="2:15" x14ac:dyDescent="0.2">
      <c r="B21" s="19" t="s">
        <v>16</v>
      </c>
      <c r="C21" s="20"/>
      <c r="D21" s="12"/>
      <c r="E21" s="10"/>
      <c r="F21" s="12"/>
      <c r="G21" s="12"/>
      <c r="H21" s="12"/>
      <c r="I21" s="12"/>
      <c r="J21" s="12"/>
      <c r="K21" s="13"/>
      <c r="L21" s="13"/>
      <c r="M21" s="22"/>
      <c r="N21" s="13"/>
      <c r="O21" s="7">
        <f t="shared" si="2"/>
        <v>0</v>
      </c>
    </row>
    <row r="22" spans="2:15" x14ac:dyDescent="0.2">
      <c r="B22" s="19" t="s">
        <v>17</v>
      </c>
      <c r="C22" s="20"/>
      <c r="D22" s="12"/>
      <c r="E22" s="10"/>
      <c r="F22" s="12"/>
      <c r="G22" s="12"/>
      <c r="H22" s="12"/>
      <c r="I22" s="12"/>
      <c r="J22" s="12"/>
      <c r="K22" s="13"/>
      <c r="L22" s="13"/>
      <c r="M22" s="22"/>
      <c r="N22" s="13"/>
      <c r="O22" s="7">
        <f t="shared" si="2"/>
        <v>0</v>
      </c>
    </row>
    <row r="23" spans="2:15" x14ac:dyDescent="0.2">
      <c r="B23" s="19" t="s">
        <v>18</v>
      </c>
      <c r="C23" s="20"/>
      <c r="D23" s="12"/>
      <c r="E23" s="10"/>
      <c r="F23" s="12"/>
      <c r="G23" s="12"/>
      <c r="H23" s="12"/>
      <c r="I23" s="12"/>
      <c r="J23" s="12"/>
      <c r="K23" s="13"/>
      <c r="L23" s="13"/>
      <c r="M23" s="22"/>
      <c r="N23" s="11"/>
      <c r="O23" s="7">
        <f t="shared" ref="O23:O35" si="3">SUM(C23:N23)</f>
        <v>0</v>
      </c>
    </row>
    <row r="24" spans="2:15" x14ac:dyDescent="0.2">
      <c r="B24" s="19" t="s">
        <v>19</v>
      </c>
      <c r="C24" s="20"/>
      <c r="D24" s="12"/>
      <c r="E24" s="10"/>
      <c r="F24" s="12"/>
      <c r="G24" s="12"/>
      <c r="H24" s="12"/>
      <c r="I24" s="12"/>
      <c r="J24" s="12"/>
      <c r="K24" s="13"/>
      <c r="L24" s="13"/>
      <c r="M24" s="22"/>
      <c r="N24" s="13"/>
      <c r="O24" s="7">
        <f>SUM(C24:N24)</f>
        <v>0</v>
      </c>
    </row>
    <row r="25" spans="2:15" x14ac:dyDescent="0.2">
      <c r="B25" s="19" t="s">
        <v>20</v>
      </c>
      <c r="C25" s="20"/>
      <c r="D25" s="12"/>
      <c r="E25" s="10"/>
      <c r="F25" s="12"/>
      <c r="G25" s="12"/>
      <c r="H25" s="12"/>
      <c r="I25" s="12"/>
      <c r="J25" s="12"/>
      <c r="K25" s="13"/>
      <c r="L25" s="13"/>
      <c r="M25" s="22"/>
      <c r="N25" s="13"/>
      <c r="O25" s="7">
        <f>SUM(C25:N25)</f>
        <v>0</v>
      </c>
    </row>
    <row r="26" spans="2:15" x14ac:dyDescent="0.2">
      <c r="B26" s="19" t="s">
        <v>21</v>
      </c>
      <c r="C26" s="20"/>
      <c r="D26" s="12"/>
      <c r="E26" s="10"/>
      <c r="F26" s="12"/>
      <c r="G26" s="11"/>
      <c r="H26" s="11"/>
      <c r="I26" s="11"/>
      <c r="J26" s="12"/>
      <c r="K26" s="11"/>
      <c r="L26" s="13"/>
      <c r="M26" s="11"/>
      <c r="N26" s="11"/>
      <c r="O26" s="7">
        <f t="shared" si="3"/>
        <v>0</v>
      </c>
    </row>
    <row r="27" spans="2:15" x14ac:dyDescent="0.2">
      <c r="B27" s="19" t="s">
        <v>22</v>
      </c>
      <c r="C27" s="20"/>
      <c r="D27" s="12"/>
      <c r="E27" s="10"/>
      <c r="F27" s="12"/>
      <c r="G27" s="12"/>
      <c r="H27" s="12"/>
      <c r="I27" s="12"/>
      <c r="J27" s="12"/>
      <c r="K27" s="13"/>
      <c r="L27" s="13"/>
      <c r="M27" s="22"/>
      <c r="N27" s="13"/>
      <c r="O27" s="7">
        <f t="shared" ref="O27:O33" si="4">SUM(C27:N27)</f>
        <v>0</v>
      </c>
    </row>
    <row r="28" spans="2:15" x14ac:dyDescent="0.2">
      <c r="B28" s="19" t="s">
        <v>23</v>
      </c>
      <c r="C28" s="12"/>
      <c r="D28" s="12"/>
      <c r="E28" s="10"/>
      <c r="F28" s="12"/>
      <c r="G28" s="12"/>
      <c r="H28" s="12"/>
      <c r="I28" s="12"/>
      <c r="J28" s="12"/>
      <c r="K28" s="13"/>
      <c r="L28" s="13"/>
      <c r="M28" s="22"/>
      <c r="N28" s="13"/>
      <c r="O28" s="7">
        <f t="shared" si="4"/>
        <v>0</v>
      </c>
    </row>
    <row r="29" spans="2:15" x14ac:dyDescent="0.2">
      <c r="B29" s="19" t="s">
        <v>24</v>
      </c>
      <c r="C29" s="12"/>
      <c r="D29" s="12"/>
      <c r="E29" s="10"/>
      <c r="F29" s="12"/>
      <c r="G29" s="12"/>
      <c r="H29" s="12"/>
      <c r="I29" s="12"/>
      <c r="J29" s="12"/>
      <c r="K29" s="13"/>
      <c r="L29" s="13"/>
      <c r="M29" s="22"/>
      <c r="N29" s="13"/>
      <c r="O29" s="7">
        <f t="shared" si="4"/>
        <v>0</v>
      </c>
    </row>
    <row r="30" spans="2:15" x14ac:dyDescent="0.2">
      <c r="B30" s="19" t="s">
        <v>25</v>
      </c>
      <c r="C30" s="20"/>
      <c r="D30" s="12"/>
      <c r="E30" s="10"/>
      <c r="F30" s="12"/>
      <c r="G30" s="12"/>
      <c r="H30" s="12"/>
      <c r="I30" s="12"/>
      <c r="J30" s="12"/>
      <c r="K30" s="13"/>
      <c r="L30" s="13"/>
      <c r="M30" s="22"/>
      <c r="N30" s="13"/>
      <c r="O30" s="7">
        <f t="shared" si="4"/>
        <v>0</v>
      </c>
    </row>
    <row r="31" spans="2:15" x14ac:dyDescent="0.2">
      <c r="B31" s="19" t="s">
        <v>26</v>
      </c>
      <c r="C31" s="20"/>
      <c r="D31" s="12"/>
      <c r="E31" s="10"/>
      <c r="F31" s="12"/>
      <c r="G31" s="12"/>
      <c r="H31" s="12"/>
      <c r="I31" s="12"/>
      <c r="J31" s="12"/>
      <c r="K31" s="13"/>
      <c r="L31" s="13"/>
      <c r="M31" s="22"/>
      <c r="N31" s="13"/>
      <c r="O31" s="7">
        <f t="shared" si="4"/>
        <v>0</v>
      </c>
    </row>
    <row r="32" spans="2:15" x14ac:dyDescent="0.2">
      <c r="B32" s="19" t="s">
        <v>27</v>
      </c>
      <c r="C32" s="20"/>
      <c r="D32" s="12"/>
      <c r="E32" s="10"/>
      <c r="F32" s="12"/>
      <c r="G32" s="12"/>
      <c r="H32" s="12"/>
      <c r="I32" s="12"/>
      <c r="J32" s="12"/>
      <c r="K32" s="13"/>
      <c r="L32" s="13"/>
      <c r="M32" s="22"/>
      <c r="N32" s="13"/>
      <c r="O32" s="7">
        <f t="shared" si="4"/>
        <v>0</v>
      </c>
    </row>
    <row r="33" spans="2:15" x14ac:dyDescent="0.2">
      <c r="B33" s="19" t="s">
        <v>28</v>
      </c>
      <c r="C33" s="20"/>
      <c r="D33" s="12"/>
      <c r="E33" s="10"/>
      <c r="F33" s="12"/>
      <c r="G33" s="12"/>
      <c r="H33" s="12"/>
      <c r="I33" s="12"/>
      <c r="J33" s="12"/>
      <c r="K33" s="11"/>
      <c r="L33" s="11"/>
      <c r="M33" s="22"/>
      <c r="N33" s="13"/>
      <c r="O33" s="7">
        <f t="shared" si="4"/>
        <v>0</v>
      </c>
    </row>
    <row r="34" spans="2:15" s="1" customFormat="1" x14ac:dyDescent="0.2">
      <c r="B34" s="19" t="s">
        <v>51</v>
      </c>
      <c r="C34" s="20"/>
      <c r="D34" s="12"/>
      <c r="E34" s="10"/>
      <c r="F34" s="12"/>
      <c r="G34" s="12"/>
      <c r="H34" s="12"/>
      <c r="I34" s="12"/>
      <c r="J34" s="12"/>
      <c r="K34" s="13"/>
      <c r="L34" s="11"/>
      <c r="M34" s="22"/>
      <c r="N34" s="11"/>
      <c r="O34" s="7">
        <f t="shared" si="3"/>
        <v>0</v>
      </c>
    </row>
    <row r="35" spans="2:15" x14ac:dyDescent="0.2">
      <c r="B35" s="19" t="s">
        <v>50</v>
      </c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7">
        <f t="shared" si="3"/>
        <v>0</v>
      </c>
    </row>
    <row r="36" spans="2:15" x14ac:dyDescent="0.2">
      <c r="B36" s="19" t="s">
        <v>29</v>
      </c>
      <c r="C36" s="20"/>
      <c r="D36" s="12"/>
      <c r="E36" s="10"/>
      <c r="F36" s="12"/>
      <c r="G36" s="12"/>
      <c r="H36" s="12"/>
      <c r="I36" s="12"/>
      <c r="J36" s="12"/>
      <c r="K36" s="11"/>
      <c r="L36" s="13"/>
      <c r="M36" s="22"/>
      <c r="N36" s="13"/>
      <c r="O36" s="7">
        <f>SUM(C36:N36)</f>
        <v>0</v>
      </c>
    </row>
    <row r="37" spans="2:15" x14ac:dyDescent="0.2">
      <c r="B37" s="19" t="s">
        <v>30</v>
      </c>
      <c r="C37" s="20"/>
      <c r="D37" s="12"/>
      <c r="E37" s="10"/>
      <c r="F37" s="12"/>
      <c r="G37" s="12"/>
      <c r="H37" s="12"/>
      <c r="I37" s="12"/>
      <c r="J37" s="12"/>
      <c r="K37" s="13"/>
      <c r="L37" s="13"/>
      <c r="M37" s="22"/>
      <c r="N37" s="13"/>
      <c r="O37" s="7">
        <f>SUM(C37:N37)</f>
        <v>0</v>
      </c>
    </row>
    <row r="38" spans="2:15" s="1" customFormat="1" x14ac:dyDescent="0.2">
      <c r="B38" s="19" t="s">
        <v>52</v>
      </c>
      <c r="C38" s="21"/>
      <c r="D38" s="17"/>
      <c r="E38" s="16"/>
      <c r="F38" s="17"/>
      <c r="G38" s="17"/>
      <c r="H38" s="17"/>
      <c r="I38" s="17"/>
      <c r="J38" s="17"/>
      <c r="K38" s="18"/>
      <c r="L38" s="18"/>
      <c r="M38" s="15"/>
      <c r="N38" s="14"/>
      <c r="O38" s="7">
        <f>SUM(C38:N38)</f>
        <v>0</v>
      </c>
    </row>
    <row r="39" spans="2:15" x14ac:dyDescent="0.2">
      <c r="B39" s="19" t="s">
        <v>31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1"/>
      <c r="O39" s="7">
        <f t="shared" si="1"/>
        <v>0</v>
      </c>
    </row>
    <row r="40" spans="2:15" x14ac:dyDescent="0.2">
      <c r="B40" s="19" t="s">
        <v>32</v>
      </c>
      <c r="C40" s="20"/>
      <c r="D40" s="12"/>
      <c r="E40" s="12"/>
      <c r="F40" s="11"/>
      <c r="G40" s="12"/>
      <c r="H40" s="12"/>
      <c r="I40" s="11"/>
      <c r="J40" s="12"/>
      <c r="K40" s="11"/>
      <c r="L40" s="13"/>
      <c r="M40" s="22"/>
      <c r="N40" s="11"/>
      <c r="O40" s="7">
        <f>SUM(C40:N40)</f>
        <v>0</v>
      </c>
    </row>
    <row r="41" spans="2:15" x14ac:dyDescent="0.2">
      <c r="B41" s="6" t="s">
        <v>33</v>
      </c>
      <c r="C41" s="7">
        <f t="shared" ref="C41:G41" si="5">SUM(C6:C40)</f>
        <v>0</v>
      </c>
      <c r="D41" s="7">
        <f t="shared" si="5"/>
        <v>0</v>
      </c>
      <c r="E41" s="7">
        <f t="shared" si="5"/>
        <v>0</v>
      </c>
      <c r="F41" s="7">
        <f t="shared" si="5"/>
        <v>0</v>
      </c>
      <c r="G41" s="7">
        <f t="shared" si="5"/>
        <v>0</v>
      </c>
      <c r="H41" s="7">
        <f t="shared" ref="H41:L41" si="6">SUM(H6:H40)</f>
        <v>0</v>
      </c>
      <c r="I41" s="7">
        <f t="shared" si="6"/>
        <v>0</v>
      </c>
      <c r="J41" s="7">
        <f t="shared" si="6"/>
        <v>0</v>
      </c>
      <c r="K41" s="7">
        <f t="shared" si="6"/>
        <v>0</v>
      </c>
      <c r="L41" s="7">
        <f t="shared" si="6"/>
        <v>0</v>
      </c>
      <c r="M41" s="7">
        <f>SUM(M6:M40)</f>
        <v>0</v>
      </c>
      <c r="N41" s="7">
        <f>SUM(N6:N40)</f>
        <v>0</v>
      </c>
      <c r="O41" s="7">
        <f t="shared" si="1"/>
        <v>0</v>
      </c>
    </row>
    <row r="42" spans="2:15" x14ac:dyDescent="0.2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2">
      <c r="B43" s="2" t="s">
        <v>48</v>
      </c>
      <c r="C43" s="3"/>
      <c r="D43" s="3"/>
      <c r="E43" s="3"/>
      <c r="F43" s="3"/>
      <c r="G43" s="3"/>
    </row>
    <row r="44" spans="2:15" x14ac:dyDescent="0.2">
      <c r="B44" s="2" t="s">
        <v>49</v>
      </c>
      <c r="C44" s="3"/>
      <c r="D44" s="3"/>
      <c r="E44" s="3"/>
      <c r="F44" s="3"/>
      <c r="G44" s="3"/>
      <c r="H44" s="1"/>
    </row>
    <row r="45" spans="2:15" x14ac:dyDescent="0.2">
      <c r="H45" s="1"/>
    </row>
    <row r="46" spans="2:15" x14ac:dyDescent="0.2">
      <c r="H46" s="1"/>
    </row>
    <row r="47" spans="2:15" x14ac:dyDescent="0.2">
      <c r="H47" s="1"/>
    </row>
    <row r="48" spans="2:15" x14ac:dyDescent="0.2">
      <c r="H48" s="1"/>
    </row>
    <row r="49" spans="8:8" x14ac:dyDescent="0.2">
      <c r="H49" s="1"/>
    </row>
    <row r="50" spans="8:8" x14ac:dyDescent="0.2">
      <c r="H50" s="1"/>
    </row>
    <row r="51" spans="8:8" x14ac:dyDescent="0.2">
      <c r="H51" s="1"/>
    </row>
    <row r="52" spans="8:8" x14ac:dyDescent="0.2">
      <c r="H52" s="1"/>
    </row>
    <row r="53" spans="8:8" x14ac:dyDescent="0.2">
      <c r="H53" s="1"/>
    </row>
    <row r="54" spans="8:8" x14ac:dyDescent="0.2">
      <c r="H54" s="1"/>
    </row>
    <row r="55" spans="8:8" x14ac:dyDescent="0.2">
      <c r="H55" s="1"/>
    </row>
    <row r="56" spans="8:8" x14ac:dyDescent="0.2">
      <c r="H56" s="1"/>
    </row>
    <row r="57" spans="8:8" x14ac:dyDescent="0.2">
      <c r="H57" s="1"/>
    </row>
    <row r="58" spans="8:8" x14ac:dyDescent="0.2">
      <c r="H58" s="1"/>
    </row>
  </sheetData>
  <mergeCells count="3">
    <mergeCell ref="B1:O1"/>
    <mergeCell ref="B2:O2"/>
    <mergeCell ref="B3: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41"/>
  <sheetViews>
    <sheetView topLeftCell="G1" workbookViewId="0">
      <selection activeCell="B2" sqref="B2:O2"/>
    </sheetView>
  </sheetViews>
  <sheetFormatPr baseColWidth="10" defaultColWidth="35.1640625" defaultRowHeight="15" x14ac:dyDescent="0.2"/>
  <cols>
    <col min="1" max="1" width="33.83203125" bestFit="1" customWidth="1"/>
    <col min="2" max="2" width="26.6640625" bestFit="1" customWidth="1"/>
    <col min="3" max="3" width="4.6640625" bestFit="1" customWidth="1"/>
    <col min="4" max="5" width="12" bestFit="1" customWidth="1"/>
    <col min="6" max="7" width="11" bestFit="1" customWidth="1"/>
    <col min="8" max="8" width="12" bestFit="1" customWidth="1"/>
    <col min="9" max="9" width="7.83203125" customWidth="1"/>
    <col min="10" max="10" width="27.5" customWidth="1"/>
    <col min="11" max="11" width="22.5" customWidth="1"/>
    <col min="12" max="12" width="12" customWidth="1"/>
    <col min="13" max="13" width="27.1640625" customWidth="1"/>
    <col min="14" max="14" width="15.1640625" customWidth="1"/>
    <col min="15" max="15" width="12.5" customWidth="1"/>
    <col min="16" max="16" width="13.5" customWidth="1"/>
    <col min="17" max="17" width="15.1640625" customWidth="1"/>
    <col min="18" max="18" width="13.5" customWidth="1"/>
    <col min="19" max="19" width="17.33203125" customWidth="1"/>
    <col min="20" max="20" width="18.5" customWidth="1"/>
    <col min="21" max="22" width="11" customWidth="1"/>
    <col min="23" max="23" width="12.5" customWidth="1"/>
    <col min="24" max="24" width="14.33203125" customWidth="1"/>
    <col min="25" max="25" width="11" customWidth="1"/>
    <col min="26" max="26" width="27.1640625" customWidth="1"/>
    <col min="27" max="27" width="15.1640625" customWidth="1"/>
    <col min="28" max="28" width="11" customWidth="1"/>
    <col min="29" max="29" width="14.33203125" customWidth="1"/>
    <col min="30" max="30" width="11" customWidth="1"/>
    <col min="31" max="31" width="27.1640625" customWidth="1"/>
    <col min="32" max="32" width="15.1640625" customWidth="1"/>
    <col min="33" max="33" width="11" customWidth="1"/>
    <col min="34" max="34" width="14.33203125" customWidth="1"/>
    <col min="35" max="35" width="11" customWidth="1"/>
    <col min="36" max="36" width="27.1640625" customWidth="1"/>
    <col min="37" max="37" width="15.1640625" customWidth="1"/>
    <col min="38" max="38" width="11" customWidth="1"/>
    <col min="39" max="39" width="14.33203125" customWidth="1"/>
    <col min="40" max="40" width="11" customWidth="1"/>
    <col min="41" max="41" width="27.1640625" customWidth="1"/>
    <col min="42" max="42" width="15.1640625" customWidth="1"/>
    <col min="43" max="43" width="11" customWidth="1"/>
    <col min="44" max="44" width="14.33203125" customWidth="1"/>
    <col min="45" max="45" width="11" customWidth="1"/>
    <col min="46" max="46" width="27.1640625" customWidth="1"/>
    <col min="47" max="47" width="15.1640625" customWidth="1"/>
    <col min="48" max="48" width="11" customWidth="1"/>
    <col min="49" max="49" width="14.33203125" customWidth="1"/>
    <col min="50" max="50" width="11" customWidth="1"/>
    <col min="51" max="51" width="27.1640625" customWidth="1"/>
    <col min="52" max="52" width="15.1640625" customWidth="1"/>
    <col min="53" max="53" width="11" customWidth="1"/>
    <col min="54" max="54" width="14.33203125" customWidth="1"/>
    <col min="55" max="55" width="11" customWidth="1"/>
    <col min="56" max="56" width="27.1640625" customWidth="1"/>
    <col min="57" max="57" width="15.1640625" customWidth="1"/>
    <col min="58" max="58" width="11" customWidth="1"/>
    <col min="59" max="59" width="14.33203125" customWidth="1"/>
    <col min="60" max="60" width="11" customWidth="1"/>
    <col min="61" max="61" width="27.1640625" customWidth="1"/>
    <col min="62" max="62" width="15.1640625" customWidth="1"/>
    <col min="63" max="63" width="11" customWidth="1"/>
    <col min="64" max="64" width="12.5" customWidth="1"/>
  </cols>
  <sheetData>
    <row r="1" spans="1:15" x14ac:dyDescent="0.2">
      <c r="A1" s="33" t="s">
        <v>94</v>
      </c>
      <c r="B1" s="33" t="s">
        <v>95</v>
      </c>
      <c r="C1" s="33" t="s">
        <v>83</v>
      </c>
      <c r="D1" s="33" t="s">
        <v>84</v>
      </c>
      <c r="E1" s="33" t="s">
        <v>85</v>
      </c>
      <c r="F1" s="33" t="s">
        <v>86</v>
      </c>
      <c r="G1" s="33" t="s">
        <v>87</v>
      </c>
      <c r="H1" s="33" t="s">
        <v>88</v>
      </c>
      <c r="J1" s="24" t="s">
        <v>106</v>
      </c>
      <c r="K1" s="24" t="s">
        <v>89</v>
      </c>
    </row>
    <row r="2" spans="1:15" ht="16" x14ac:dyDescent="0.2">
      <c r="A2" s="34" t="s">
        <v>53</v>
      </c>
      <c r="B2" s="34" t="s">
        <v>55</v>
      </c>
      <c r="C2" s="35">
        <v>1</v>
      </c>
      <c r="D2" s="35">
        <v>65731874</v>
      </c>
      <c r="E2" s="35">
        <v>466275207</v>
      </c>
      <c r="F2" s="35">
        <v>2329637.9</v>
      </c>
      <c r="G2" s="35">
        <v>197221.5</v>
      </c>
      <c r="H2" s="35">
        <v>468802066.39999998</v>
      </c>
      <c r="J2" s="24" t="s">
        <v>91</v>
      </c>
      <c r="K2" s="1" t="s">
        <v>54</v>
      </c>
      <c r="L2" s="1" t="s">
        <v>55</v>
      </c>
      <c r="M2" s="1" t="s">
        <v>56</v>
      </c>
      <c r="N2" s="1" t="s">
        <v>57</v>
      </c>
      <c r="O2" s="1" t="s">
        <v>90</v>
      </c>
    </row>
    <row r="3" spans="1:15" ht="16" x14ac:dyDescent="0.2">
      <c r="A3" s="34" t="s">
        <v>53</v>
      </c>
      <c r="B3" s="34" t="s">
        <v>55</v>
      </c>
      <c r="C3" s="35">
        <v>2</v>
      </c>
      <c r="D3" s="35">
        <v>35909828</v>
      </c>
      <c r="E3" s="35">
        <v>259831599</v>
      </c>
      <c r="F3" s="35">
        <v>1572392.6</v>
      </c>
      <c r="G3" s="35">
        <v>101756</v>
      </c>
      <c r="H3" s="35">
        <v>261505744.30000001</v>
      </c>
      <c r="J3" s="25" t="s">
        <v>53</v>
      </c>
      <c r="K3" s="23"/>
      <c r="L3" s="23">
        <v>3895565448</v>
      </c>
      <c r="M3" s="23">
        <v>127427</v>
      </c>
      <c r="N3" s="23">
        <v>1649330138</v>
      </c>
      <c r="O3" s="23">
        <v>5545023013</v>
      </c>
    </row>
    <row r="4" spans="1:15" ht="16" x14ac:dyDescent="0.2">
      <c r="A4" s="34" t="s">
        <v>53</v>
      </c>
      <c r="B4" s="34" t="s">
        <v>55</v>
      </c>
      <c r="C4" s="35">
        <v>3</v>
      </c>
      <c r="D4" s="35">
        <v>68976809</v>
      </c>
      <c r="E4" s="35">
        <v>536569677</v>
      </c>
      <c r="F4" s="35">
        <v>2731517.9</v>
      </c>
      <c r="G4" s="35">
        <v>200287.1</v>
      </c>
      <c r="H4" s="35">
        <v>539501478.70000005</v>
      </c>
      <c r="J4" s="25" t="s">
        <v>58</v>
      </c>
      <c r="K4" s="23">
        <v>9117586</v>
      </c>
      <c r="L4" s="23">
        <v>262787166</v>
      </c>
      <c r="M4" s="23">
        <v>24972</v>
      </c>
      <c r="N4" s="23">
        <v>10681760</v>
      </c>
      <c r="O4" s="23">
        <v>282611484</v>
      </c>
    </row>
    <row r="5" spans="1:15" ht="16" x14ac:dyDescent="0.2">
      <c r="A5" s="34" t="s">
        <v>53</v>
      </c>
      <c r="B5" s="34" t="s">
        <v>55</v>
      </c>
      <c r="C5" s="35">
        <v>4</v>
      </c>
      <c r="D5" s="35">
        <v>64390841</v>
      </c>
      <c r="E5" s="35">
        <v>521702067</v>
      </c>
      <c r="F5" s="35">
        <v>2353643</v>
      </c>
      <c r="G5" s="35">
        <v>233138.3</v>
      </c>
      <c r="H5" s="35">
        <v>524288848.60000002</v>
      </c>
      <c r="J5" s="25" t="s">
        <v>59</v>
      </c>
      <c r="K5" s="23"/>
      <c r="L5" s="23">
        <v>7199</v>
      </c>
      <c r="M5" s="23">
        <v>418270876</v>
      </c>
      <c r="N5" s="23"/>
      <c r="O5" s="23">
        <v>418278075</v>
      </c>
    </row>
    <row r="6" spans="1:15" ht="16" x14ac:dyDescent="0.2">
      <c r="A6" s="34" t="s">
        <v>53</v>
      </c>
      <c r="B6" s="34" t="s">
        <v>55</v>
      </c>
      <c r="C6" s="35">
        <v>5</v>
      </c>
      <c r="D6" s="35">
        <v>34583720</v>
      </c>
      <c r="E6" s="35">
        <v>290151304</v>
      </c>
      <c r="F6" s="35">
        <v>1229706.5</v>
      </c>
      <c r="G6" s="35">
        <v>84473.600000000006</v>
      </c>
      <c r="H6" s="35">
        <v>291465482.89999998</v>
      </c>
      <c r="J6" s="25" t="s">
        <v>60</v>
      </c>
      <c r="K6" s="23"/>
      <c r="L6" s="23">
        <v>111825</v>
      </c>
      <c r="M6" s="23">
        <v>15648</v>
      </c>
      <c r="N6" s="23">
        <v>45467103</v>
      </c>
      <c r="O6" s="23">
        <v>45594576</v>
      </c>
    </row>
    <row r="7" spans="1:15" ht="16" x14ac:dyDescent="0.2">
      <c r="A7" s="34" t="s">
        <v>53</v>
      </c>
      <c r="B7" s="34" t="s">
        <v>55</v>
      </c>
      <c r="C7" s="35">
        <v>6</v>
      </c>
      <c r="D7" s="35">
        <v>20452840</v>
      </c>
      <c r="E7" s="35">
        <v>182440846</v>
      </c>
      <c r="F7" s="35">
        <v>791613.2</v>
      </c>
      <c r="G7" s="35">
        <v>137853.6</v>
      </c>
      <c r="H7" s="35">
        <v>183370310.40000001</v>
      </c>
      <c r="J7" s="25" t="s">
        <v>61</v>
      </c>
      <c r="K7" s="23">
        <v>21622679</v>
      </c>
      <c r="L7" s="23">
        <v>358719</v>
      </c>
      <c r="M7" s="23">
        <v>51920</v>
      </c>
      <c r="N7" s="23">
        <v>2923230310</v>
      </c>
      <c r="O7" s="23">
        <v>2945263628</v>
      </c>
    </row>
    <row r="8" spans="1:15" ht="16" x14ac:dyDescent="0.2">
      <c r="A8" s="34" t="s">
        <v>53</v>
      </c>
      <c r="B8" s="34" t="s">
        <v>55</v>
      </c>
      <c r="C8" s="35">
        <v>7</v>
      </c>
      <c r="D8" s="35">
        <v>25480341</v>
      </c>
      <c r="E8" s="35">
        <v>183439025</v>
      </c>
      <c r="F8" s="35">
        <v>1023326</v>
      </c>
      <c r="G8" s="35">
        <v>52766</v>
      </c>
      <c r="H8" s="35">
        <v>184515117</v>
      </c>
      <c r="J8" s="25" t="s">
        <v>62</v>
      </c>
      <c r="K8" s="23"/>
      <c r="L8" s="23">
        <v>53067</v>
      </c>
      <c r="M8" s="23"/>
      <c r="N8" s="23">
        <v>7651458352</v>
      </c>
      <c r="O8" s="23">
        <v>7651511419</v>
      </c>
    </row>
    <row r="9" spans="1:15" ht="16" x14ac:dyDescent="0.2">
      <c r="A9" s="34" t="s">
        <v>53</v>
      </c>
      <c r="B9" s="34" t="s">
        <v>55</v>
      </c>
      <c r="C9" s="35">
        <v>8</v>
      </c>
      <c r="D9" s="35">
        <v>28077722</v>
      </c>
      <c r="E9" s="35">
        <v>239836281</v>
      </c>
      <c r="F9" s="35">
        <v>610502</v>
      </c>
      <c r="G9" s="35">
        <v>66686</v>
      </c>
      <c r="H9" s="35">
        <v>240513469</v>
      </c>
      <c r="J9" s="25" t="s">
        <v>96</v>
      </c>
      <c r="K9" s="23"/>
      <c r="L9" s="23"/>
      <c r="M9" s="23">
        <v>31400</v>
      </c>
      <c r="N9" s="23">
        <v>40421769</v>
      </c>
      <c r="O9" s="23">
        <v>40453169</v>
      </c>
    </row>
    <row r="10" spans="1:15" ht="16" x14ac:dyDescent="0.2">
      <c r="A10" s="34" t="s">
        <v>53</v>
      </c>
      <c r="B10" s="34" t="s">
        <v>55</v>
      </c>
      <c r="C10" s="35">
        <v>9</v>
      </c>
      <c r="D10" s="35">
        <v>30467092</v>
      </c>
      <c r="E10" s="35">
        <v>261798572</v>
      </c>
      <c r="F10" s="35">
        <v>719059</v>
      </c>
      <c r="G10" s="35">
        <v>74188</v>
      </c>
      <c r="H10" s="35">
        <v>262591819</v>
      </c>
      <c r="J10" s="25" t="s">
        <v>97</v>
      </c>
      <c r="K10" s="23"/>
      <c r="L10" s="23">
        <v>28488</v>
      </c>
      <c r="M10" s="23"/>
      <c r="N10" s="23">
        <v>57664484</v>
      </c>
      <c r="O10" s="23">
        <v>57692972</v>
      </c>
    </row>
    <row r="11" spans="1:15" ht="16" x14ac:dyDescent="0.2">
      <c r="A11" s="34" t="s">
        <v>53</v>
      </c>
      <c r="B11" s="34" t="s">
        <v>55</v>
      </c>
      <c r="C11" s="35">
        <v>10</v>
      </c>
      <c r="D11" s="35">
        <v>18803014</v>
      </c>
      <c r="E11" s="35">
        <v>132951397</v>
      </c>
      <c r="F11" s="35">
        <v>929095.1</v>
      </c>
      <c r="G11" s="35">
        <v>86314.3</v>
      </c>
      <c r="H11" s="35">
        <v>133966805.2</v>
      </c>
      <c r="J11" s="25" t="s">
        <v>102</v>
      </c>
      <c r="K11" s="23"/>
      <c r="L11" s="23">
        <v>38328508</v>
      </c>
      <c r="M11" s="23"/>
      <c r="N11" s="23"/>
      <c r="O11" s="23">
        <v>38328508</v>
      </c>
    </row>
    <row r="12" spans="1:15" ht="16" x14ac:dyDescent="0.2">
      <c r="A12" s="34" t="s">
        <v>53</v>
      </c>
      <c r="B12" s="34" t="s">
        <v>55</v>
      </c>
      <c r="C12" s="35">
        <v>11</v>
      </c>
      <c r="D12" s="35">
        <v>44931891</v>
      </c>
      <c r="E12" s="35">
        <v>379297212</v>
      </c>
      <c r="F12" s="35">
        <v>2333858.7999999998</v>
      </c>
      <c r="G12" s="35">
        <v>235073.4</v>
      </c>
      <c r="H12" s="35">
        <v>381866143.5</v>
      </c>
      <c r="J12" s="25" t="s">
        <v>63</v>
      </c>
      <c r="K12" s="23">
        <v>86512342</v>
      </c>
      <c r="L12" s="23">
        <v>4396184</v>
      </c>
      <c r="M12" s="23">
        <v>164081</v>
      </c>
      <c r="N12" s="23">
        <v>609588877</v>
      </c>
      <c r="O12" s="23">
        <v>700661484</v>
      </c>
    </row>
    <row r="13" spans="1:15" ht="16" x14ac:dyDescent="0.2">
      <c r="A13" s="34" t="s">
        <v>53</v>
      </c>
      <c r="B13" s="34" t="s">
        <v>55</v>
      </c>
      <c r="C13" s="35">
        <v>12</v>
      </c>
      <c r="D13" s="35">
        <v>49116643</v>
      </c>
      <c r="E13" s="35">
        <v>441272261</v>
      </c>
      <c r="F13" s="35">
        <v>2270555.1</v>
      </c>
      <c r="G13" s="35">
        <v>189479.2</v>
      </c>
      <c r="H13" s="35">
        <v>443732294.69999999</v>
      </c>
      <c r="J13" s="25" t="s">
        <v>64</v>
      </c>
      <c r="K13" s="23">
        <v>1768310567</v>
      </c>
      <c r="L13" s="23">
        <v>2680922587</v>
      </c>
      <c r="M13" s="23">
        <v>38671994</v>
      </c>
      <c r="N13" s="23">
        <v>126046081</v>
      </c>
      <c r="O13" s="23">
        <v>4613951229</v>
      </c>
    </row>
    <row r="14" spans="1:15" ht="16" x14ac:dyDescent="0.2">
      <c r="A14" s="34" t="s">
        <v>53</v>
      </c>
      <c r="B14" s="34" t="s">
        <v>56</v>
      </c>
      <c r="C14" s="35">
        <v>6</v>
      </c>
      <c r="D14" s="35">
        <v>7591</v>
      </c>
      <c r="E14" s="35">
        <v>22378</v>
      </c>
      <c r="F14" s="35">
        <v>0</v>
      </c>
      <c r="G14" s="35">
        <v>0</v>
      </c>
      <c r="H14" s="35">
        <v>22378</v>
      </c>
      <c r="J14" s="25" t="s">
        <v>65</v>
      </c>
      <c r="K14" s="23"/>
      <c r="L14" s="23">
        <v>224442</v>
      </c>
      <c r="M14" s="23">
        <v>12451</v>
      </c>
      <c r="N14" s="23">
        <v>65630649</v>
      </c>
      <c r="O14" s="23">
        <v>65867542</v>
      </c>
    </row>
    <row r="15" spans="1:15" ht="16" x14ac:dyDescent="0.2">
      <c r="A15" s="34" t="s">
        <v>53</v>
      </c>
      <c r="B15" s="34" t="s">
        <v>56</v>
      </c>
      <c r="C15" s="35">
        <v>8</v>
      </c>
      <c r="D15" s="35">
        <v>5280</v>
      </c>
      <c r="E15" s="35">
        <v>15576</v>
      </c>
      <c r="F15" s="35">
        <v>0</v>
      </c>
      <c r="G15" s="35">
        <v>0</v>
      </c>
      <c r="H15" s="35">
        <v>15576</v>
      </c>
      <c r="J15" s="25" t="s">
        <v>98</v>
      </c>
      <c r="K15" s="23"/>
      <c r="L15" s="23">
        <v>53604</v>
      </c>
      <c r="M15" s="23"/>
      <c r="N15" s="23">
        <v>378557730</v>
      </c>
      <c r="O15" s="23">
        <v>378611334</v>
      </c>
    </row>
    <row r="16" spans="1:15" ht="16" x14ac:dyDescent="0.2">
      <c r="A16" s="34" t="s">
        <v>53</v>
      </c>
      <c r="B16" s="34" t="s">
        <v>56</v>
      </c>
      <c r="C16" s="35">
        <v>11</v>
      </c>
      <c r="D16" s="35">
        <v>42422</v>
      </c>
      <c r="E16" s="35">
        <v>37274</v>
      </c>
      <c r="F16" s="35">
        <v>0</v>
      </c>
      <c r="G16" s="35">
        <v>0</v>
      </c>
      <c r="H16" s="35">
        <v>37274</v>
      </c>
      <c r="J16" s="25" t="s">
        <v>99</v>
      </c>
      <c r="K16" s="23"/>
      <c r="L16" s="23">
        <v>439255</v>
      </c>
      <c r="M16" s="23">
        <v>60271</v>
      </c>
      <c r="N16" s="23">
        <v>1026100068</v>
      </c>
      <c r="O16" s="23">
        <v>1026599594</v>
      </c>
    </row>
    <row r="17" spans="1:15" ht="16" x14ac:dyDescent="0.2">
      <c r="A17" s="34" t="s">
        <v>53</v>
      </c>
      <c r="B17" s="34" t="s">
        <v>56</v>
      </c>
      <c r="C17" s="35">
        <v>12</v>
      </c>
      <c r="D17" s="35">
        <v>53236</v>
      </c>
      <c r="E17" s="35">
        <v>52199</v>
      </c>
      <c r="F17" s="35">
        <v>0</v>
      </c>
      <c r="G17" s="35">
        <v>0</v>
      </c>
      <c r="H17" s="35">
        <v>52199</v>
      </c>
      <c r="J17" s="25" t="s">
        <v>66</v>
      </c>
      <c r="K17" s="23">
        <v>10734213</v>
      </c>
      <c r="L17" s="23">
        <v>1169143403</v>
      </c>
      <c r="M17" s="23">
        <v>16478263</v>
      </c>
      <c r="N17" s="23">
        <v>2395452</v>
      </c>
      <c r="O17" s="23">
        <v>1198751331</v>
      </c>
    </row>
    <row r="18" spans="1:15" ht="16" x14ac:dyDescent="0.2">
      <c r="A18" s="34" t="s">
        <v>53</v>
      </c>
      <c r="B18" s="34" t="s">
        <v>57</v>
      </c>
      <c r="C18" s="35">
        <v>1</v>
      </c>
      <c r="D18" s="35">
        <v>66683930</v>
      </c>
      <c r="E18" s="35">
        <v>106707171</v>
      </c>
      <c r="F18" s="35">
        <v>1785099</v>
      </c>
      <c r="G18" s="35">
        <v>20621</v>
      </c>
      <c r="H18" s="35">
        <v>108512891</v>
      </c>
      <c r="J18" s="25" t="s">
        <v>100</v>
      </c>
      <c r="K18" s="23">
        <v>618649735</v>
      </c>
      <c r="L18" s="23">
        <v>1598231194</v>
      </c>
      <c r="M18" s="23">
        <v>10246141</v>
      </c>
      <c r="N18" s="23"/>
      <c r="O18" s="23">
        <v>2227127070</v>
      </c>
    </row>
    <row r="19" spans="1:15" ht="16" x14ac:dyDescent="0.2">
      <c r="A19" s="34" t="s">
        <v>53</v>
      </c>
      <c r="B19" s="34" t="s">
        <v>57</v>
      </c>
      <c r="C19" s="35">
        <v>2</v>
      </c>
      <c r="D19" s="35">
        <v>73327650</v>
      </c>
      <c r="E19" s="35">
        <v>125077722</v>
      </c>
      <c r="F19" s="35">
        <v>1771214</v>
      </c>
      <c r="G19" s="35">
        <v>12435</v>
      </c>
      <c r="H19" s="35">
        <v>126861371</v>
      </c>
      <c r="J19" s="25" t="s">
        <v>67</v>
      </c>
      <c r="K19" s="23"/>
      <c r="L19" s="23">
        <v>11664</v>
      </c>
      <c r="M19" s="23"/>
      <c r="N19" s="23">
        <v>2996631532</v>
      </c>
      <c r="O19" s="23">
        <v>2996643196</v>
      </c>
    </row>
    <row r="20" spans="1:15" ht="16" x14ac:dyDescent="0.2">
      <c r="A20" s="34" t="s">
        <v>53</v>
      </c>
      <c r="B20" s="34" t="s">
        <v>57</v>
      </c>
      <c r="C20" s="35">
        <v>3</v>
      </c>
      <c r="D20" s="35">
        <v>127402990</v>
      </c>
      <c r="E20" s="35">
        <v>248032910</v>
      </c>
      <c r="F20" s="35">
        <v>3648802</v>
      </c>
      <c r="G20" s="35">
        <v>26434</v>
      </c>
      <c r="H20" s="35">
        <v>251708146</v>
      </c>
      <c r="J20" s="25" t="s">
        <v>68</v>
      </c>
      <c r="K20" s="23"/>
      <c r="L20" s="23">
        <v>963670</v>
      </c>
      <c r="M20" s="23"/>
      <c r="N20" s="23">
        <v>891579114</v>
      </c>
      <c r="O20" s="23">
        <v>892542784</v>
      </c>
    </row>
    <row r="21" spans="1:15" ht="16" x14ac:dyDescent="0.2">
      <c r="A21" s="34" t="s">
        <v>53</v>
      </c>
      <c r="B21" s="34" t="s">
        <v>57</v>
      </c>
      <c r="C21" s="35">
        <v>4</v>
      </c>
      <c r="D21" s="35">
        <v>59679240</v>
      </c>
      <c r="E21" s="35">
        <v>121988557</v>
      </c>
      <c r="F21" s="35">
        <v>1842512</v>
      </c>
      <c r="G21" s="35">
        <v>12132</v>
      </c>
      <c r="H21" s="35">
        <v>123843201</v>
      </c>
      <c r="J21" s="25" t="s">
        <v>69</v>
      </c>
      <c r="K21" s="23"/>
      <c r="L21" s="23"/>
      <c r="M21" s="23"/>
      <c r="N21" s="23">
        <v>2037474644</v>
      </c>
      <c r="O21" s="23">
        <v>2037474644</v>
      </c>
    </row>
    <row r="22" spans="1:15" ht="16" x14ac:dyDescent="0.2">
      <c r="A22" s="34" t="s">
        <v>53</v>
      </c>
      <c r="B22" s="34" t="s">
        <v>57</v>
      </c>
      <c r="C22" s="35">
        <v>5</v>
      </c>
      <c r="D22" s="35">
        <v>47862580</v>
      </c>
      <c r="E22" s="35">
        <v>94790143</v>
      </c>
      <c r="F22" s="35">
        <v>1389390</v>
      </c>
      <c r="G22" s="35">
        <v>15293</v>
      </c>
      <c r="H22" s="35">
        <v>96194826</v>
      </c>
      <c r="J22" s="25" t="s">
        <v>70</v>
      </c>
      <c r="K22" s="23"/>
      <c r="L22" s="23">
        <v>656</v>
      </c>
      <c r="M22" s="23"/>
      <c r="N22" s="23">
        <v>4110210848</v>
      </c>
      <c r="O22" s="23">
        <v>4110211504</v>
      </c>
    </row>
    <row r="23" spans="1:15" ht="16" x14ac:dyDescent="0.2">
      <c r="A23" s="34" t="s">
        <v>53</v>
      </c>
      <c r="B23" s="34" t="s">
        <v>57</v>
      </c>
      <c r="C23" s="35">
        <v>6</v>
      </c>
      <c r="D23" s="35">
        <v>65634590</v>
      </c>
      <c r="E23" s="35">
        <v>146984036</v>
      </c>
      <c r="F23" s="35">
        <v>2685246</v>
      </c>
      <c r="G23" s="35">
        <v>29134</v>
      </c>
      <c r="H23" s="35">
        <v>149698416</v>
      </c>
      <c r="J23" s="25" t="s">
        <v>71</v>
      </c>
      <c r="K23" s="23"/>
      <c r="L23" s="23">
        <v>11673</v>
      </c>
      <c r="M23" s="23"/>
      <c r="N23" s="23">
        <v>96362913</v>
      </c>
      <c r="O23" s="23">
        <v>96374586</v>
      </c>
    </row>
    <row r="24" spans="1:15" ht="16" x14ac:dyDescent="0.2">
      <c r="A24" s="34" t="s">
        <v>53</v>
      </c>
      <c r="B24" s="34" t="s">
        <v>57</v>
      </c>
      <c r="C24" s="35">
        <v>7</v>
      </c>
      <c r="D24" s="35">
        <v>62545520</v>
      </c>
      <c r="E24" s="35">
        <v>145201397</v>
      </c>
      <c r="F24" s="35">
        <v>2654292</v>
      </c>
      <c r="G24" s="35">
        <v>23954</v>
      </c>
      <c r="H24" s="35">
        <v>147879643</v>
      </c>
      <c r="J24" s="25" t="s">
        <v>72</v>
      </c>
      <c r="K24" s="23"/>
      <c r="L24" s="23">
        <v>109438</v>
      </c>
      <c r="M24" s="23">
        <v>769265</v>
      </c>
      <c r="N24" s="23"/>
      <c r="O24" s="23">
        <v>878703</v>
      </c>
    </row>
    <row r="25" spans="1:15" ht="16" x14ac:dyDescent="0.2">
      <c r="A25" s="34" t="s">
        <v>53</v>
      </c>
      <c r="B25" s="34" t="s">
        <v>57</v>
      </c>
      <c r="C25" s="35">
        <v>8</v>
      </c>
      <c r="D25" s="35">
        <v>77575310</v>
      </c>
      <c r="E25" s="35">
        <v>173992741</v>
      </c>
      <c r="F25" s="35">
        <v>4035629</v>
      </c>
      <c r="G25" s="35">
        <v>35788</v>
      </c>
      <c r="H25" s="35">
        <v>178064158</v>
      </c>
      <c r="J25" s="25" t="s">
        <v>73</v>
      </c>
      <c r="K25" s="23">
        <v>3745699</v>
      </c>
      <c r="L25" s="23">
        <v>13716486011</v>
      </c>
      <c r="M25" s="23">
        <v>235682</v>
      </c>
      <c r="N25" s="23">
        <v>954019227</v>
      </c>
      <c r="O25" s="23">
        <v>14674486619</v>
      </c>
    </row>
    <row r="26" spans="1:15" ht="16" x14ac:dyDescent="0.2">
      <c r="A26" s="34" t="s">
        <v>53</v>
      </c>
      <c r="B26" s="34" t="s">
        <v>57</v>
      </c>
      <c r="C26" s="35">
        <v>9</v>
      </c>
      <c r="D26" s="35">
        <v>44848880</v>
      </c>
      <c r="E26" s="35">
        <v>101504721</v>
      </c>
      <c r="F26" s="35">
        <v>1558446</v>
      </c>
      <c r="G26" s="35">
        <v>17278</v>
      </c>
      <c r="H26" s="35">
        <v>103080445</v>
      </c>
      <c r="J26" s="25" t="s">
        <v>74</v>
      </c>
      <c r="K26" s="23"/>
      <c r="L26" s="23">
        <v>14309374</v>
      </c>
      <c r="M26" s="23">
        <v>315579</v>
      </c>
      <c r="N26" s="23">
        <v>29038666</v>
      </c>
      <c r="O26" s="23">
        <v>43663619</v>
      </c>
    </row>
    <row r="27" spans="1:15" ht="16" x14ac:dyDescent="0.2">
      <c r="A27" s="34" t="s">
        <v>53</v>
      </c>
      <c r="B27" s="34" t="s">
        <v>57</v>
      </c>
      <c r="C27" s="35">
        <v>10</v>
      </c>
      <c r="D27" s="35">
        <v>67109630</v>
      </c>
      <c r="E27" s="35">
        <v>138273445</v>
      </c>
      <c r="F27" s="35">
        <v>4674925</v>
      </c>
      <c r="G27" s="35">
        <v>33482</v>
      </c>
      <c r="H27" s="35">
        <v>142981852</v>
      </c>
      <c r="J27" s="25" t="s">
        <v>75</v>
      </c>
      <c r="K27" s="23"/>
      <c r="L27" s="23">
        <v>173896</v>
      </c>
      <c r="M27" s="23">
        <v>1462360</v>
      </c>
      <c r="N27" s="23"/>
      <c r="O27" s="23">
        <v>1636256</v>
      </c>
    </row>
    <row r="28" spans="1:15" ht="16" x14ac:dyDescent="0.2">
      <c r="A28" s="34" t="s">
        <v>53</v>
      </c>
      <c r="B28" s="34" t="s">
        <v>57</v>
      </c>
      <c r="C28" s="35">
        <v>11</v>
      </c>
      <c r="D28" s="35">
        <v>21732490</v>
      </c>
      <c r="E28" s="35">
        <v>48721124</v>
      </c>
      <c r="F28" s="35">
        <v>1017738</v>
      </c>
      <c r="G28" s="35">
        <v>5714</v>
      </c>
      <c r="H28" s="35">
        <v>49744576</v>
      </c>
      <c r="J28" s="25" t="s">
        <v>76</v>
      </c>
      <c r="K28" s="23"/>
      <c r="L28" s="23">
        <v>24560182</v>
      </c>
      <c r="M28" s="23">
        <v>11620143</v>
      </c>
      <c r="N28" s="23"/>
      <c r="O28" s="23">
        <v>36180325</v>
      </c>
    </row>
    <row r="29" spans="1:15" ht="16" x14ac:dyDescent="0.2">
      <c r="A29" s="34" t="s">
        <v>53</v>
      </c>
      <c r="B29" s="34" t="s">
        <v>57</v>
      </c>
      <c r="C29" s="35">
        <v>12</v>
      </c>
      <c r="D29" s="35">
        <v>89412800</v>
      </c>
      <c r="E29" s="35">
        <v>198056171</v>
      </c>
      <c r="F29" s="35">
        <v>3423175</v>
      </c>
      <c r="G29" s="35">
        <v>32915</v>
      </c>
      <c r="H29" s="35">
        <v>201512261</v>
      </c>
      <c r="J29" s="25" t="s">
        <v>77</v>
      </c>
      <c r="K29" s="23"/>
      <c r="L29" s="23">
        <v>744013</v>
      </c>
      <c r="M29" s="23">
        <v>58607262</v>
      </c>
      <c r="N29" s="23"/>
      <c r="O29" s="23">
        <v>59351275</v>
      </c>
    </row>
    <row r="30" spans="1:15" ht="16" x14ac:dyDescent="0.2">
      <c r="A30" s="34" t="s">
        <v>58</v>
      </c>
      <c r="B30" s="34" t="s">
        <v>54</v>
      </c>
      <c r="C30" s="35">
        <v>1</v>
      </c>
      <c r="D30" s="35">
        <v>50072</v>
      </c>
      <c r="E30" s="35">
        <v>22010</v>
      </c>
      <c r="F30" s="35">
        <v>5090</v>
      </c>
      <c r="G30" s="35">
        <v>18</v>
      </c>
      <c r="H30" s="35">
        <v>27118</v>
      </c>
      <c r="J30" s="25" t="s">
        <v>78</v>
      </c>
      <c r="K30" s="23">
        <v>4072656086</v>
      </c>
      <c r="L30" s="23">
        <v>11538076578</v>
      </c>
      <c r="M30" s="23">
        <v>27183972</v>
      </c>
      <c r="N30" s="23"/>
      <c r="O30" s="23">
        <v>15637916636</v>
      </c>
    </row>
    <row r="31" spans="1:15" ht="16" x14ac:dyDescent="0.2">
      <c r="A31" s="34" t="s">
        <v>58</v>
      </c>
      <c r="B31" s="34" t="s">
        <v>54</v>
      </c>
      <c r="C31" s="35">
        <v>2</v>
      </c>
      <c r="D31" s="35">
        <v>223986</v>
      </c>
      <c r="E31" s="35">
        <v>134943</v>
      </c>
      <c r="F31" s="35">
        <v>22078</v>
      </c>
      <c r="G31" s="35">
        <v>105</v>
      </c>
      <c r="H31" s="35">
        <v>157126</v>
      </c>
      <c r="J31" s="25" t="s">
        <v>79</v>
      </c>
      <c r="K31" s="23">
        <v>1379552326</v>
      </c>
      <c r="L31" s="23">
        <v>1583130109</v>
      </c>
      <c r="M31" s="23">
        <v>115598031</v>
      </c>
      <c r="N31" s="23">
        <v>31986577</v>
      </c>
      <c r="O31" s="23">
        <v>3110267043</v>
      </c>
    </row>
    <row r="32" spans="1:15" ht="16" x14ac:dyDescent="0.2">
      <c r="A32" s="34" t="s">
        <v>58</v>
      </c>
      <c r="B32" s="34" t="s">
        <v>54</v>
      </c>
      <c r="C32" s="35">
        <v>3</v>
      </c>
      <c r="D32" s="35">
        <v>215278</v>
      </c>
      <c r="E32" s="35">
        <v>210644</v>
      </c>
      <c r="F32" s="35">
        <v>22667</v>
      </c>
      <c r="G32" s="35">
        <v>156</v>
      </c>
      <c r="H32" s="35">
        <v>233467</v>
      </c>
      <c r="J32" s="25" t="s">
        <v>80</v>
      </c>
      <c r="K32" s="23">
        <v>58823577</v>
      </c>
      <c r="L32" s="23">
        <v>85612336</v>
      </c>
      <c r="M32" s="23">
        <v>26537574</v>
      </c>
      <c r="N32" s="23">
        <v>4108070</v>
      </c>
      <c r="O32" s="23">
        <v>175081557</v>
      </c>
    </row>
    <row r="33" spans="1:15" ht="16" x14ac:dyDescent="0.2">
      <c r="A33" s="34" t="s">
        <v>58</v>
      </c>
      <c r="B33" s="34" t="s">
        <v>54</v>
      </c>
      <c r="C33" s="35">
        <v>4</v>
      </c>
      <c r="D33" s="35">
        <v>100144</v>
      </c>
      <c r="E33" s="35">
        <v>51698</v>
      </c>
      <c r="F33" s="35">
        <v>10633</v>
      </c>
      <c r="G33" s="35">
        <v>41</v>
      </c>
      <c r="H33" s="35">
        <v>62372</v>
      </c>
      <c r="J33" s="25" t="s">
        <v>81</v>
      </c>
      <c r="K33" s="23"/>
      <c r="L33" s="23">
        <v>72283330</v>
      </c>
      <c r="M33" s="23"/>
      <c r="N33" s="23">
        <v>659545882</v>
      </c>
      <c r="O33" s="23">
        <v>731829212</v>
      </c>
    </row>
    <row r="34" spans="1:15" ht="16" x14ac:dyDescent="0.2">
      <c r="A34" s="34" t="s">
        <v>58</v>
      </c>
      <c r="B34" s="34" t="s">
        <v>54</v>
      </c>
      <c r="C34" s="35">
        <v>5</v>
      </c>
      <c r="D34" s="35">
        <v>254483</v>
      </c>
      <c r="E34" s="35">
        <v>431117</v>
      </c>
      <c r="F34" s="35">
        <v>29933.9</v>
      </c>
      <c r="G34" s="35">
        <v>144</v>
      </c>
      <c r="H34" s="35">
        <v>461194.9</v>
      </c>
      <c r="J34" s="25" t="s">
        <v>101</v>
      </c>
      <c r="K34" s="23">
        <v>3010899172</v>
      </c>
      <c r="L34" s="23">
        <v>3218136909</v>
      </c>
      <c r="M34" s="23">
        <v>36236954</v>
      </c>
      <c r="N34" s="23"/>
      <c r="O34" s="23">
        <v>6265273035</v>
      </c>
    </row>
    <row r="35" spans="1:15" ht="16" x14ac:dyDescent="0.2">
      <c r="A35" s="34" t="s">
        <v>58</v>
      </c>
      <c r="B35" s="34" t="s">
        <v>54</v>
      </c>
      <c r="C35" s="35">
        <v>6</v>
      </c>
      <c r="D35" s="35">
        <v>288332</v>
      </c>
      <c r="E35" s="35">
        <v>1293338</v>
      </c>
      <c r="F35" s="35">
        <v>43965.4</v>
      </c>
      <c r="G35" s="35">
        <v>1082.7</v>
      </c>
      <c r="H35" s="35">
        <v>1338386.1000000001</v>
      </c>
      <c r="J35" s="25" t="s">
        <v>82</v>
      </c>
      <c r="K35" s="23"/>
      <c r="L35" s="23">
        <v>1178745</v>
      </c>
      <c r="M35" s="23">
        <v>2694373</v>
      </c>
      <c r="N35" s="23">
        <v>3637650788</v>
      </c>
      <c r="O35" s="23">
        <v>3641523906</v>
      </c>
    </row>
    <row r="36" spans="1:15" ht="16" x14ac:dyDescent="0.2">
      <c r="A36" s="34" t="s">
        <v>58</v>
      </c>
      <c r="B36" s="34" t="s">
        <v>54</v>
      </c>
      <c r="C36" s="35">
        <v>7</v>
      </c>
      <c r="D36" s="35">
        <v>391190</v>
      </c>
      <c r="E36" s="35">
        <v>905091</v>
      </c>
      <c r="F36" s="35">
        <v>42067</v>
      </c>
      <c r="G36" s="35">
        <v>654</v>
      </c>
      <c r="H36" s="35">
        <v>947812</v>
      </c>
      <c r="J36" s="25" t="s">
        <v>90</v>
      </c>
      <c r="K36" s="23">
        <v>11040623982</v>
      </c>
      <c r="L36" s="23">
        <v>39906439673</v>
      </c>
      <c r="M36" s="23">
        <v>765416639</v>
      </c>
      <c r="N36" s="23">
        <v>30035181034</v>
      </c>
      <c r="O36" s="23">
        <v>81747661328</v>
      </c>
    </row>
    <row r="37" spans="1:15" ht="16" x14ac:dyDescent="0.2">
      <c r="A37" s="34" t="s">
        <v>58</v>
      </c>
      <c r="B37" s="34" t="s">
        <v>54</v>
      </c>
      <c r="C37" s="35">
        <v>8</v>
      </c>
      <c r="D37" s="35">
        <v>481825</v>
      </c>
      <c r="E37" s="35">
        <v>2502552</v>
      </c>
      <c r="F37" s="35">
        <v>89092</v>
      </c>
      <c r="G37" s="35">
        <v>2053</v>
      </c>
      <c r="H37" s="35">
        <v>2593697</v>
      </c>
    </row>
    <row r="38" spans="1:15" ht="16" x14ac:dyDescent="0.2">
      <c r="A38" s="34" t="s">
        <v>58</v>
      </c>
      <c r="B38" s="34" t="s">
        <v>54</v>
      </c>
      <c r="C38" s="35">
        <v>9</v>
      </c>
      <c r="D38" s="35">
        <v>63861</v>
      </c>
      <c r="E38" s="35">
        <v>321975</v>
      </c>
      <c r="F38" s="35">
        <v>13061.1</v>
      </c>
      <c r="G38" s="35">
        <v>289</v>
      </c>
      <c r="H38" s="35">
        <v>335325.09999999998</v>
      </c>
    </row>
    <row r="39" spans="1:15" ht="16" x14ac:dyDescent="0.2">
      <c r="A39" s="34" t="s">
        <v>58</v>
      </c>
      <c r="B39" s="34" t="s">
        <v>54</v>
      </c>
      <c r="C39" s="35">
        <v>10</v>
      </c>
      <c r="D39" s="35">
        <v>280450</v>
      </c>
      <c r="E39" s="35">
        <v>969004</v>
      </c>
      <c r="F39" s="35">
        <v>54934</v>
      </c>
      <c r="G39" s="35">
        <v>783</v>
      </c>
      <c r="H39" s="35">
        <v>1024721</v>
      </c>
    </row>
    <row r="40" spans="1:15" ht="16" x14ac:dyDescent="0.2">
      <c r="A40" s="34" t="s">
        <v>58</v>
      </c>
      <c r="B40" s="34" t="s">
        <v>54</v>
      </c>
      <c r="C40" s="35">
        <v>11</v>
      </c>
      <c r="D40" s="35">
        <v>101036</v>
      </c>
      <c r="E40" s="35">
        <v>781520</v>
      </c>
      <c r="F40" s="35">
        <v>26673</v>
      </c>
      <c r="G40" s="35">
        <v>663</v>
      </c>
      <c r="H40" s="35">
        <v>808856</v>
      </c>
    </row>
    <row r="41" spans="1:15" ht="16" x14ac:dyDescent="0.2">
      <c r="A41" s="34" t="s">
        <v>58</v>
      </c>
      <c r="B41" s="34" t="s">
        <v>54</v>
      </c>
      <c r="C41" s="35">
        <v>12</v>
      </c>
      <c r="D41" s="35">
        <v>348607</v>
      </c>
      <c r="E41" s="35">
        <v>1493694</v>
      </c>
      <c r="F41" s="35">
        <v>72916.100000000006</v>
      </c>
      <c r="G41" s="35">
        <v>1245</v>
      </c>
      <c r="H41" s="35">
        <v>1567855.1</v>
      </c>
    </row>
    <row r="42" spans="1:15" ht="16" x14ac:dyDescent="0.2">
      <c r="A42" s="34" t="s">
        <v>58</v>
      </c>
      <c r="B42" s="34" t="s">
        <v>55</v>
      </c>
      <c r="C42" s="35">
        <v>1</v>
      </c>
      <c r="D42" s="35">
        <v>11088222</v>
      </c>
      <c r="E42" s="35">
        <v>16440078</v>
      </c>
      <c r="F42" s="35">
        <v>418409.3</v>
      </c>
      <c r="G42" s="35">
        <v>2892.7</v>
      </c>
      <c r="H42" s="35">
        <v>16861382.600000001</v>
      </c>
    </row>
    <row r="43" spans="1:15" ht="16" x14ac:dyDescent="0.2">
      <c r="A43" s="34" t="s">
        <v>58</v>
      </c>
      <c r="B43" s="34" t="s">
        <v>55</v>
      </c>
      <c r="C43" s="35">
        <v>2</v>
      </c>
      <c r="D43" s="35">
        <v>12608090</v>
      </c>
      <c r="E43" s="35">
        <v>24726936</v>
      </c>
      <c r="F43" s="35">
        <v>530464.69999999995</v>
      </c>
      <c r="G43" s="35">
        <v>8089.7</v>
      </c>
      <c r="H43" s="35">
        <v>25265488.899999999</v>
      </c>
    </row>
    <row r="44" spans="1:15" ht="16" x14ac:dyDescent="0.2">
      <c r="A44" s="34" t="s">
        <v>58</v>
      </c>
      <c r="B44" s="34" t="s">
        <v>55</v>
      </c>
      <c r="C44" s="35">
        <v>3</v>
      </c>
      <c r="D44" s="35">
        <v>16170240</v>
      </c>
      <c r="E44" s="35">
        <v>24587115</v>
      </c>
      <c r="F44" s="35">
        <v>775771.4</v>
      </c>
      <c r="G44" s="35">
        <v>10083.1</v>
      </c>
      <c r="H44" s="35">
        <v>25372969.100000001</v>
      </c>
    </row>
    <row r="45" spans="1:15" ht="16" x14ac:dyDescent="0.2">
      <c r="A45" s="34" t="s">
        <v>58</v>
      </c>
      <c r="B45" s="34" t="s">
        <v>55</v>
      </c>
      <c r="C45" s="35">
        <v>4</v>
      </c>
      <c r="D45" s="35">
        <v>12496225</v>
      </c>
      <c r="E45" s="35">
        <v>24364515</v>
      </c>
      <c r="F45" s="35">
        <v>462610.4</v>
      </c>
      <c r="G45" s="35">
        <v>10027.6</v>
      </c>
      <c r="H45" s="35">
        <v>24837152.899999999</v>
      </c>
    </row>
    <row r="46" spans="1:15" ht="16" x14ac:dyDescent="0.2">
      <c r="A46" s="34" t="s">
        <v>58</v>
      </c>
      <c r="B46" s="34" t="s">
        <v>55</v>
      </c>
      <c r="C46" s="35">
        <v>5</v>
      </c>
      <c r="D46" s="35">
        <v>10014899</v>
      </c>
      <c r="E46" s="35">
        <v>20501829</v>
      </c>
      <c r="F46" s="35">
        <v>450807.1</v>
      </c>
      <c r="G46" s="35">
        <v>10147.200000000001</v>
      </c>
      <c r="H46" s="35">
        <v>20962782.899999999</v>
      </c>
    </row>
    <row r="47" spans="1:15" ht="16" x14ac:dyDescent="0.2">
      <c r="A47" s="34" t="s">
        <v>58</v>
      </c>
      <c r="B47" s="34" t="s">
        <v>55</v>
      </c>
      <c r="C47" s="35">
        <v>6</v>
      </c>
      <c r="D47" s="35">
        <v>19205236</v>
      </c>
      <c r="E47" s="35">
        <v>27079827</v>
      </c>
      <c r="F47" s="35">
        <v>665279.5</v>
      </c>
      <c r="G47" s="35">
        <v>6287.3</v>
      </c>
      <c r="H47" s="35">
        <v>27751393.800000001</v>
      </c>
    </row>
    <row r="48" spans="1:15" ht="16" x14ac:dyDescent="0.2">
      <c r="A48" s="34" t="s">
        <v>58</v>
      </c>
      <c r="B48" s="34" t="s">
        <v>55</v>
      </c>
      <c r="C48" s="35">
        <v>7</v>
      </c>
      <c r="D48" s="35">
        <v>13371169</v>
      </c>
      <c r="E48" s="35">
        <v>17687588</v>
      </c>
      <c r="F48" s="35">
        <v>602616.19999999995</v>
      </c>
      <c r="G48" s="35">
        <v>6761</v>
      </c>
      <c r="H48" s="35">
        <v>18296965.199999999</v>
      </c>
    </row>
    <row r="49" spans="1:8" ht="16" x14ac:dyDescent="0.2">
      <c r="A49" s="34" t="s">
        <v>58</v>
      </c>
      <c r="B49" s="34" t="s">
        <v>55</v>
      </c>
      <c r="C49" s="35">
        <v>8</v>
      </c>
      <c r="D49" s="35">
        <v>18638434</v>
      </c>
      <c r="E49" s="35">
        <v>33245548</v>
      </c>
      <c r="F49" s="35">
        <v>502213.2</v>
      </c>
      <c r="G49" s="35">
        <v>6376.1</v>
      </c>
      <c r="H49" s="35">
        <v>33754137</v>
      </c>
    </row>
    <row r="50" spans="1:8" ht="16" x14ac:dyDescent="0.2">
      <c r="A50" s="34" t="s">
        <v>58</v>
      </c>
      <c r="B50" s="34" t="s">
        <v>55</v>
      </c>
      <c r="C50" s="35">
        <v>9</v>
      </c>
      <c r="D50" s="35">
        <v>13092940</v>
      </c>
      <c r="E50" s="35">
        <v>18395009</v>
      </c>
      <c r="F50" s="35">
        <v>516761.9</v>
      </c>
      <c r="G50" s="35">
        <v>3319.5</v>
      </c>
      <c r="H50" s="35">
        <v>18915091</v>
      </c>
    </row>
    <row r="51" spans="1:8" ht="16" x14ac:dyDescent="0.2">
      <c r="A51" s="34" t="s">
        <v>58</v>
      </c>
      <c r="B51" s="34" t="s">
        <v>55</v>
      </c>
      <c r="C51" s="35">
        <v>10</v>
      </c>
      <c r="D51" s="35">
        <v>9396186</v>
      </c>
      <c r="E51" s="35">
        <v>15771782</v>
      </c>
      <c r="F51" s="35">
        <v>469807.9</v>
      </c>
      <c r="G51" s="35">
        <v>5220.8999999999996</v>
      </c>
      <c r="H51" s="35">
        <v>16246811.1</v>
      </c>
    </row>
    <row r="52" spans="1:8" ht="16" x14ac:dyDescent="0.2">
      <c r="A52" s="34" t="s">
        <v>58</v>
      </c>
      <c r="B52" s="34" t="s">
        <v>55</v>
      </c>
      <c r="C52" s="35">
        <v>11</v>
      </c>
      <c r="D52" s="35">
        <v>9984240</v>
      </c>
      <c r="E52" s="35">
        <v>18853365</v>
      </c>
      <c r="F52" s="35">
        <v>525323.9</v>
      </c>
      <c r="G52" s="35">
        <v>6745.3</v>
      </c>
      <c r="H52" s="35">
        <v>19385434.199999999</v>
      </c>
    </row>
    <row r="53" spans="1:8" ht="16" x14ac:dyDescent="0.2">
      <c r="A53" s="34" t="s">
        <v>58</v>
      </c>
      <c r="B53" s="34" t="s">
        <v>55</v>
      </c>
      <c r="C53" s="35">
        <v>12</v>
      </c>
      <c r="D53" s="35">
        <v>13002822</v>
      </c>
      <c r="E53" s="35">
        <v>21133574</v>
      </c>
      <c r="F53" s="35">
        <v>667256</v>
      </c>
      <c r="G53" s="35">
        <v>7144.2</v>
      </c>
      <c r="H53" s="35">
        <v>21807974.199999999</v>
      </c>
    </row>
    <row r="54" spans="1:8" ht="16" x14ac:dyDescent="0.2">
      <c r="A54" s="34" t="s">
        <v>58</v>
      </c>
      <c r="B54" s="34" t="s">
        <v>56</v>
      </c>
      <c r="C54" s="35">
        <v>12</v>
      </c>
      <c r="D54" s="35">
        <v>8099</v>
      </c>
      <c r="E54" s="35">
        <v>24972</v>
      </c>
      <c r="F54" s="35">
        <v>0</v>
      </c>
      <c r="G54" s="35">
        <v>0</v>
      </c>
      <c r="H54" s="35">
        <v>24972</v>
      </c>
    </row>
    <row r="55" spans="1:8" ht="16" x14ac:dyDescent="0.2">
      <c r="A55" s="34" t="s">
        <v>58</v>
      </c>
      <c r="B55" s="34" t="s">
        <v>57</v>
      </c>
      <c r="C55" s="35">
        <v>11</v>
      </c>
      <c r="D55" s="35">
        <v>6676100</v>
      </c>
      <c r="E55" s="35">
        <v>10681760</v>
      </c>
      <c r="F55" s="35">
        <v>0</v>
      </c>
      <c r="G55" s="35">
        <v>0</v>
      </c>
      <c r="H55" s="35">
        <v>10681760</v>
      </c>
    </row>
    <row r="56" spans="1:8" ht="16" x14ac:dyDescent="0.2">
      <c r="A56" s="34" t="s">
        <v>59</v>
      </c>
      <c r="B56" s="34" t="s">
        <v>55</v>
      </c>
      <c r="C56" s="35">
        <v>10</v>
      </c>
      <c r="D56" s="35">
        <v>1365</v>
      </c>
      <c r="E56" s="35">
        <v>7199</v>
      </c>
      <c r="F56" s="35">
        <v>0</v>
      </c>
      <c r="G56" s="35">
        <v>0</v>
      </c>
      <c r="H56" s="35">
        <v>7199</v>
      </c>
    </row>
    <row r="57" spans="1:8" ht="16" x14ac:dyDescent="0.2">
      <c r="A57" s="34" t="s">
        <v>59</v>
      </c>
      <c r="B57" s="34" t="s">
        <v>56</v>
      </c>
      <c r="C57" s="35">
        <v>1</v>
      </c>
      <c r="D57" s="35">
        <v>77509182</v>
      </c>
      <c r="E57" s="35">
        <v>28939306</v>
      </c>
      <c r="F57" s="35">
        <v>2302485</v>
      </c>
      <c r="G57" s="35">
        <v>0</v>
      </c>
      <c r="H57" s="35">
        <v>31241791</v>
      </c>
    </row>
    <row r="58" spans="1:8" ht="16" x14ac:dyDescent="0.2">
      <c r="A58" s="34" t="s">
        <v>59</v>
      </c>
      <c r="B58" s="34" t="s">
        <v>56</v>
      </c>
      <c r="C58" s="35">
        <v>2</v>
      </c>
      <c r="D58" s="35">
        <v>64240386</v>
      </c>
      <c r="E58" s="35">
        <v>24308918</v>
      </c>
      <c r="F58" s="35">
        <v>2097062</v>
      </c>
      <c r="G58" s="35">
        <v>2997</v>
      </c>
      <c r="H58" s="35">
        <v>26408977</v>
      </c>
    </row>
    <row r="59" spans="1:8" ht="16" x14ac:dyDescent="0.2">
      <c r="A59" s="34" t="s">
        <v>59</v>
      </c>
      <c r="B59" s="34" t="s">
        <v>56</v>
      </c>
      <c r="C59" s="35">
        <v>3</v>
      </c>
      <c r="D59" s="35">
        <v>103818456</v>
      </c>
      <c r="E59" s="35">
        <v>38338377</v>
      </c>
      <c r="F59" s="35">
        <v>3724589</v>
      </c>
      <c r="G59" s="35">
        <v>4286</v>
      </c>
      <c r="H59" s="35">
        <v>42067252</v>
      </c>
    </row>
    <row r="60" spans="1:8" ht="16" x14ac:dyDescent="0.2">
      <c r="A60" s="34" t="s">
        <v>59</v>
      </c>
      <c r="B60" s="34" t="s">
        <v>56</v>
      </c>
      <c r="C60" s="35">
        <v>4</v>
      </c>
      <c r="D60" s="35">
        <v>60558215</v>
      </c>
      <c r="E60" s="35">
        <v>26673513</v>
      </c>
      <c r="F60" s="35">
        <v>2422327</v>
      </c>
      <c r="G60" s="35">
        <v>0</v>
      </c>
      <c r="H60" s="35">
        <v>29095840</v>
      </c>
    </row>
    <row r="61" spans="1:8" ht="16" x14ac:dyDescent="0.2">
      <c r="A61" s="34" t="s">
        <v>59</v>
      </c>
      <c r="B61" s="34" t="s">
        <v>56</v>
      </c>
      <c r="C61" s="35">
        <v>5</v>
      </c>
      <c r="D61" s="35">
        <v>75809365</v>
      </c>
      <c r="E61" s="35">
        <v>34691783</v>
      </c>
      <c r="F61" s="35">
        <v>2293953</v>
      </c>
      <c r="G61" s="35">
        <v>0</v>
      </c>
      <c r="H61" s="35">
        <v>36985736</v>
      </c>
    </row>
    <row r="62" spans="1:8" ht="16" x14ac:dyDescent="0.2">
      <c r="A62" s="34" t="s">
        <v>59</v>
      </c>
      <c r="B62" s="34" t="s">
        <v>56</v>
      </c>
      <c r="C62" s="35">
        <v>6</v>
      </c>
      <c r="D62" s="35">
        <v>56746737</v>
      </c>
      <c r="E62" s="35">
        <v>27789399</v>
      </c>
      <c r="F62" s="35">
        <v>1376775</v>
      </c>
      <c r="G62" s="35">
        <v>0</v>
      </c>
      <c r="H62" s="35">
        <v>29166174</v>
      </c>
    </row>
    <row r="63" spans="1:8" ht="16" x14ac:dyDescent="0.2">
      <c r="A63" s="34" t="s">
        <v>59</v>
      </c>
      <c r="B63" s="34" t="s">
        <v>56</v>
      </c>
      <c r="C63" s="35">
        <v>7</v>
      </c>
      <c r="D63" s="35">
        <v>29700062</v>
      </c>
      <c r="E63" s="35">
        <v>16187150</v>
      </c>
      <c r="F63" s="35">
        <v>406761</v>
      </c>
      <c r="G63" s="35">
        <v>0</v>
      </c>
      <c r="H63" s="35">
        <v>16593911</v>
      </c>
    </row>
    <row r="64" spans="1:8" ht="16" x14ac:dyDescent="0.2">
      <c r="A64" s="34" t="s">
        <v>59</v>
      </c>
      <c r="B64" s="34" t="s">
        <v>56</v>
      </c>
      <c r="C64" s="35">
        <v>8</v>
      </c>
      <c r="D64" s="35">
        <v>34471672</v>
      </c>
      <c r="E64" s="35">
        <v>16692226</v>
      </c>
      <c r="F64" s="35">
        <v>1378866</v>
      </c>
      <c r="G64" s="35">
        <v>0</v>
      </c>
      <c r="H64" s="35">
        <v>18071092</v>
      </c>
    </row>
    <row r="65" spans="1:8" ht="16" x14ac:dyDescent="0.2">
      <c r="A65" s="34" t="s">
        <v>59</v>
      </c>
      <c r="B65" s="34" t="s">
        <v>56</v>
      </c>
      <c r="C65" s="35">
        <v>9</v>
      </c>
      <c r="D65" s="35">
        <v>56526116</v>
      </c>
      <c r="E65" s="35">
        <v>32950652</v>
      </c>
      <c r="F65" s="35">
        <v>922563</v>
      </c>
      <c r="G65" s="35">
        <v>0</v>
      </c>
      <c r="H65" s="35">
        <v>33873215</v>
      </c>
    </row>
    <row r="66" spans="1:8" ht="16" x14ac:dyDescent="0.2">
      <c r="A66" s="34" t="s">
        <v>59</v>
      </c>
      <c r="B66" s="34" t="s">
        <v>56</v>
      </c>
      <c r="C66" s="35">
        <v>10</v>
      </c>
      <c r="D66" s="35">
        <v>61252141</v>
      </c>
      <c r="E66" s="35">
        <v>29260130</v>
      </c>
      <c r="F66" s="35">
        <v>2263529</v>
      </c>
      <c r="G66" s="35">
        <v>2045</v>
      </c>
      <c r="H66" s="35">
        <v>31525704</v>
      </c>
    </row>
    <row r="67" spans="1:8" ht="16" x14ac:dyDescent="0.2">
      <c r="A67" s="34" t="s">
        <v>59</v>
      </c>
      <c r="B67" s="34" t="s">
        <v>56</v>
      </c>
      <c r="C67" s="35">
        <v>11</v>
      </c>
      <c r="D67" s="35">
        <v>157645859</v>
      </c>
      <c r="E67" s="35">
        <v>90794323</v>
      </c>
      <c r="F67" s="35">
        <v>5270488</v>
      </c>
      <c r="G67" s="35">
        <v>4200</v>
      </c>
      <c r="H67" s="35">
        <v>96069011</v>
      </c>
    </row>
    <row r="68" spans="1:8" ht="16" x14ac:dyDescent="0.2">
      <c r="A68" s="34" t="s">
        <v>59</v>
      </c>
      <c r="B68" s="34" t="s">
        <v>56</v>
      </c>
      <c r="C68" s="35">
        <v>12</v>
      </c>
      <c r="D68" s="35">
        <v>83435289</v>
      </c>
      <c r="E68" s="35">
        <v>51645099</v>
      </c>
      <c r="F68" s="35">
        <v>2976082</v>
      </c>
      <c r="G68" s="35">
        <v>0</v>
      </c>
      <c r="H68" s="35">
        <v>54621181</v>
      </c>
    </row>
    <row r="69" spans="1:8" ht="16" x14ac:dyDescent="0.2">
      <c r="A69" s="34" t="s">
        <v>60</v>
      </c>
      <c r="B69" s="34" t="s">
        <v>55</v>
      </c>
      <c r="C69" s="35">
        <v>1</v>
      </c>
      <c r="D69" s="35">
        <v>5211</v>
      </c>
      <c r="E69" s="35">
        <v>12241</v>
      </c>
      <c r="F69" s="35">
        <v>0</v>
      </c>
      <c r="G69" s="35">
        <v>0</v>
      </c>
      <c r="H69" s="35">
        <v>12241</v>
      </c>
    </row>
    <row r="70" spans="1:8" ht="16" x14ac:dyDescent="0.2">
      <c r="A70" s="34" t="s">
        <v>60</v>
      </c>
      <c r="B70" s="34" t="s">
        <v>55</v>
      </c>
      <c r="C70" s="35">
        <v>3</v>
      </c>
      <c r="D70" s="35">
        <v>1975</v>
      </c>
      <c r="E70" s="35">
        <v>5705</v>
      </c>
      <c r="F70" s="35">
        <v>0</v>
      </c>
      <c r="G70" s="35">
        <v>0</v>
      </c>
      <c r="H70" s="35">
        <v>5705</v>
      </c>
    </row>
    <row r="71" spans="1:8" ht="16" x14ac:dyDescent="0.2">
      <c r="A71" s="34" t="s">
        <v>60</v>
      </c>
      <c r="B71" s="34" t="s">
        <v>55</v>
      </c>
      <c r="C71" s="35">
        <v>4</v>
      </c>
      <c r="D71" s="35">
        <v>477</v>
      </c>
      <c r="E71" s="35">
        <v>2522</v>
      </c>
      <c r="F71" s="35">
        <v>0</v>
      </c>
      <c r="G71" s="35">
        <v>0</v>
      </c>
      <c r="H71" s="35">
        <v>2522</v>
      </c>
    </row>
    <row r="72" spans="1:8" ht="16" x14ac:dyDescent="0.2">
      <c r="A72" s="34" t="s">
        <v>60</v>
      </c>
      <c r="B72" s="34" t="s">
        <v>55</v>
      </c>
      <c r="C72" s="35">
        <v>5</v>
      </c>
      <c r="D72" s="35">
        <v>12023</v>
      </c>
      <c r="E72" s="35">
        <v>30716</v>
      </c>
      <c r="F72" s="35">
        <v>0</v>
      </c>
      <c r="G72" s="35">
        <v>0</v>
      </c>
      <c r="H72" s="35">
        <v>30716</v>
      </c>
    </row>
    <row r="73" spans="1:8" ht="16" x14ac:dyDescent="0.2">
      <c r="A73" s="34" t="s">
        <v>60</v>
      </c>
      <c r="B73" s="34" t="s">
        <v>55</v>
      </c>
      <c r="C73" s="35">
        <v>7</v>
      </c>
      <c r="D73" s="35">
        <v>10964</v>
      </c>
      <c r="E73" s="35">
        <v>29588</v>
      </c>
      <c r="F73" s="35">
        <v>0</v>
      </c>
      <c r="G73" s="35">
        <v>0</v>
      </c>
      <c r="H73" s="35">
        <v>29588</v>
      </c>
    </row>
    <row r="74" spans="1:8" ht="16" x14ac:dyDescent="0.2">
      <c r="A74" s="34" t="s">
        <v>60</v>
      </c>
      <c r="B74" s="34" t="s">
        <v>55</v>
      </c>
      <c r="C74" s="35">
        <v>9</v>
      </c>
      <c r="D74" s="35">
        <v>1795</v>
      </c>
      <c r="E74" s="35">
        <v>3650</v>
      </c>
      <c r="F74" s="35">
        <v>0</v>
      </c>
      <c r="G74" s="35">
        <v>0</v>
      </c>
      <c r="H74" s="35">
        <v>3650</v>
      </c>
    </row>
    <row r="75" spans="1:8" ht="16" x14ac:dyDescent="0.2">
      <c r="A75" s="34" t="s">
        <v>60</v>
      </c>
      <c r="B75" s="34" t="s">
        <v>55</v>
      </c>
      <c r="C75" s="35">
        <v>10</v>
      </c>
      <c r="D75" s="35">
        <v>2223</v>
      </c>
      <c r="E75" s="35">
        <v>16275</v>
      </c>
      <c r="F75" s="35">
        <v>0</v>
      </c>
      <c r="G75" s="35">
        <v>0</v>
      </c>
      <c r="H75" s="35">
        <v>16275</v>
      </c>
    </row>
    <row r="76" spans="1:8" ht="16" x14ac:dyDescent="0.2">
      <c r="A76" s="34" t="s">
        <v>60</v>
      </c>
      <c r="B76" s="34" t="s">
        <v>55</v>
      </c>
      <c r="C76" s="35">
        <v>11</v>
      </c>
      <c r="D76" s="35">
        <v>893</v>
      </c>
      <c r="E76" s="35">
        <v>11128</v>
      </c>
      <c r="F76" s="35">
        <v>0</v>
      </c>
      <c r="G76" s="35">
        <v>0</v>
      </c>
      <c r="H76" s="35">
        <v>11128</v>
      </c>
    </row>
    <row r="77" spans="1:8" ht="16" x14ac:dyDescent="0.2">
      <c r="A77" s="34" t="s">
        <v>60</v>
      </c>
      <c r="B77" s="34" t="s">
        <v>56</v>
      </c>
      <c r="C77" s="35">
        <v>7</v>
      </c>
      <c r="D77" s="35">
        <v>3844</v>
      </c>
      <c r="E77" s="35">
        <v>15648</v>
      </c>
      <c r="F77" s="35">
        <v>0</v>
      </c>
      <c r="G77" s="35">
        <v>0</v>
      </c>
      <c r="H77" s="35">
        <v>15648</v>
      </c>
    </row>
    <row r="78" spans="1:8" ht="16" x14ac:dyDescent="0.2">
      <c r="A78" s="34" t="s">
        <v>60</v>
      </c>
      <c r="B78" s="34" t="s">
        <v>57</v>
      </c>
      <c r="C78" s="35">
        <v>2</v>
      </c>
      <c r="D78" s="35">
        <v>112139640</v>
      </c>
      <c r="E78" s="35">
        <v>7524104</v>
      </c>
      <c r="F78" s="35">
        <v>0</v>
      </c>
      <c r="G78" s="35">
        <v>0</v>
      </c>
      <c r="H78" s="35">
        <v>7524104</v>
      </c>
    </row>
    <row r="79" spans="1:8" ht="16" x14ac:dyDescent="0.2">
      <c r="A79" s="34" t="s">
        <v>60</v>
      </c>
      <c r="B79" s="34" t="s">
        <v>57</v>
      </c>
      <c r="C79" s="35">
        <v>4</v>
      </c>
      <c r="D79" s="35">
        <v>54410610</v>
      </c>
      <c r="E79" s="35">
        <v>4354191</v>
      </c>
      <c r="F79" s="35">
        <v>0</v>
      </c>
      <c r="G79" s="35">
        <v>0</v>
      </c>
      <c r="H79" s="35">
        <v>4354191</v>
      </c>
    </row>
    <row r="80" spans="1:8" ht="16" x14ac:dyDescent="0.2">
      <c r="A80" s="34" t="s">
        <v>60</v>
      </c>
      <c r="B80" s="34" t="s">
        <v>57</v>
      </c>
      <c r="C80" s="35">
        <v>5</v>
      </c>
      <c r="D80" s="35">
        <v>160361260</v>
      </c>
      <c r="E80" s="35">
        <v>10289964</v>
      </c>
      <c r="F80" s="35">
        <v>0</v>
      </c>
      <c r="G80" s="35">
        <v>0</v>
      </c>
      <c r="H80" s="35">
        <v>10289964</v>
      </c>
    </row>
    <row r="81" spans="1:8" ht="16" x14ac:dyDescent="0.2">
      <c r="A81" s="34" t="s">
        <v>60</v>
      </c>
      <c r="B81" s="34" t="s">
        <v>57</v>
      </c>
      <c r="C81" s="35">
        <v>6</v>
      </c>
      <c r="D81" s="35">
        <v>104983030</v>
      </c>
      <c r="E81" s="35">
        <v>7309075</v>
      </c>
      <c r="F81" s="35">
        <v>0</v>
      </c>
      <c r="G81" s="35">
        <v>0</v>
      </c>
      <c r="H81" s="35">
        <v>7309075</v>
      </c>
    </row>
    <row r="82" spans="1:8" ht="16" x14ac:dyDescent="0.2">
      <c r="A82" s="34" t="s">
        <v>60</v>
      </c>
      <c r="B82" s="34" t="s">
        <v>57</v>
      </c>
      <c r="C82" s="35">
        <v>7</v>
      </c>
      <c r="D82" s="35">
        <v>58559470</v>
      </c>
      <c r="E82" s="35">
        <v>3269128</v>
      </c>
      <c r="F82" s="35">
        <v>0</v>
      </c>
      <c r="G82" s="35">
        <v>0</v>
      </c>
      <c r="H82" s="35">
        <v>3269128</v>
      </c>
    </row>
    <row r="83" spans="1:8" ht="16" x14ac:dyDescent="0.2">
      <c r="A83" s="34" t="s">
        <v>60</v>
      </c>
      <c r="B83" s="34" t="s">
        <v>57</v>
      </c>
      <c r="C83" s="35">
        <v>8</v>
      </c>
      <c r="D83" s="35">
        <v>99932300</v>
      </c>
      <c r="E83" s="35">
        <v>6578869</v>
      </c>
      <c r="F83" s="35">
        <v>0</v>
      </c>
      <c r="G83" s="35">
        <v>0</v>
      </c>
      <c r="H83" s="35">
        <v>6578869</v>
      </c>
    </row>
    <row r="84" spans="1:8" ht="16" x14ac:dyDescent="0.2">
      <c r="A84" s="34" t="s">
        <v>60</v>
      </c>
      <c r="B84" s="34" t="s">
        <v>57</v>
      </c>
      <c r="C84" s="35">
        <v>10</v>
      </c>
      <c r="D84" s="35">
        <v>58881970</v>
      </c>
      <c r="E84" s="35">
        <v>3343053</v>
      </c>
      <c r="F84" s="35">
        <v>0</v>
      </c>
      <c r="G84" s="35">
        <v>0</v>
      </c>
      <c r="H84" s="35">
        <v>3343053</v>
      </c>
    </row>
    <row r="85" spans="1:8" ht="16" x14ac:dyDescent="0.2">
      <c r="A85" s="34" t="s">
        <v>60</v>
      </c>
      <c r="B85" s="34" t="s">
        <v>57</v>
      </c>
      <c r="C85" s="35">
        <v>12</v>
      </c>
      <c r="D85" s="35">
        <v>47134670</v>
      </c>
      <c r="E85" s="35">
        <v>2798719</v>
      </c>
      <c r="F85" s="35">
        <v>0</v>
      </c>
      <c r="G85" s="35">
        <v>0</v>
      </c>
      <c r="H85" s="35">
        <v>2798719</v>
      </c>
    </row>
    <row r="86" spans="1:8" ht="16" x14ac:dyDescent="0.2">
      <c r="A86" s="34" t="s">
        <v>61</v>
      </c>
      <c r="B86" s="34" t="s">
        <v>54</v>
      </c>
      <c r="C86" s="35">
        <v>1</v>
      </c>
      <c r="D86" s="35">
        <v>11796960</v>
      </c>
      <c r="E86" s="35">
        <v>13452992</v>
      </c>
      <c r="F86" s="35">
        <v>1590510.3</v>
      </c>
      <c r="G86" s="35">
        <v>3218.3</v>
      </c>
      <c r="H86" s="35">
        <v>15046720.6</v>
      </c>
    </row>
    <row r="87" spans="1:8" ht="16" x14ac:dyDescent="0.2">
      <c r="A87" s="34" t="s">
        <v>61</v>
      </c>
      <c r="B87" s="34" t="s">
        <v>54</v>
      </c>
      <c r="C87" s="35">
        <v>2</v>
      </c>
      <c r="D87" s="35">
        <v>4802944</v>
      </c>
      <c r="E87" s="35">
        <v>5978270</v>
      </c>
      <c r="F87" s="35">
        <v>681213.9</v>
      </c>
      <c r="G87" s="35">
        <v>1092.0999999999999</v>
      </c>
      <c r="H87" s="35">
        <v>6660576</v>
      </c>
    </row>
    <row r="88" spans="1:8" ht="16" x14ac:dyDescent="0.2">
      <c r="A88" s="34" t="s">
        <v>61</v>
      </c>
      <c r="B88" s="34" t="s">
        <v>54</v>
      </c>
      <c r="C88" s="35">
        <v>3</v>
      </c>
      <c r="D88" s="35">
        <v>193563</v>
      </c>
      <c r="E88" s="35">
        <v>165813</v>
      </c>
      <c r="F88" s="35">
        <v>76146</v>
      </c>
      <c r="G88" s="35">
        <v>0</v>
      </c>
      <c r="H88" s="35">
        <v>241959</v>
      </c>
    </row>
    <row r="89" spans="1:8" ht="16" x14ac:dyDescent="0.2">
      <c r="A89" s="34" t="s">
        <v>61</v>
      </c>
      <c r="B89" s="34" t="s">
        <v>54</v>
      </c>
      <c r="C89" s="35">
        <v>9</v>
      </c>
      <c r="D89" s="35">
        <v>1472</v>
      </c>
      <c r="E89" s="35">
        <v>2290</v>
      </c>
      <c r="F89" s="35">
        <v>0</v>
      </c>
      <c r="G89" s="35">
        <v>0</v>
      </c>
      <c r="H89" s="35">
        <v>2290</v>
      </c>
    </row>
    <row r="90" spans="1:8" ht="16" x14ac:dyDescent="0.2">
      <c r="A90" s="34" t="s">
        <v>61</v>
      </c>
      <c r="B90" s="34" t="s">
        <v>54</v>
      </c>
      <c r="C90" s="35">
        <v>12</v>
      </c>
      <c r="D90" s="35">
        <v>1268641</v>
      </c>
      <c r="E90" s="35">
        <v>2023314</v>
      </c>
      <c r="F90" s="35">
        <v>36480</v>
      </c>
      <c r="G90" s="35">
        <v>600</v>
      </c>
      <c r="H90" s="35">
        <v>2060394</v>
      </c>
    </row>
    <row r="91" spans="1:8" ht="16" x14ac:dyDescent="0.2">
      <c r="A91" s="34" t="s">
        <v>61</v>
      </c>
      <c r="B91" s="34" t="s">
        <v>55</v>
      </c>
      <c r="C91" s="35">
        <v>1</v>
      </c>
      <c r="D91" s="35">
        <v>4361</v>
      </c>
      <c r="E91" s="35">
        <v>20258</v>
      </c>
      <c r="F91" s="35">
        <v>0</v>
      </c>
      <c r="G91" s="35">
        <v>0</v>
      </c>
      <c r="H91" s="35">
        <v>20258</v>
      </c>
    </row>
    <row r="92" spans="1:8" ht="16" x14ac:dyDescent="0.2">
      <c r="A92" s="34" t="s">
        <v>61</v>
      </c>
      <c r="B92" s="34" t="s">
        <v>55</v>
      </c>
      <c r="C92" s="35">
        <v>2</v>
      </c>
      <c r="D92" s="35">
        <v>12294</v>
      </c>
      <c r="E92" s="35">
        <v>20911</v>
      </c>
      <c r="F92" s="35">
        <v>0</v>
      </c>
      <c r="G92" s="35">
        <v>0</v>
      </c>
      <c r="H92" s="35">
        <v>20911</v>
      </c>
    </row>
    <row r="93" spans="1:8" ht="16" x14ac:dyDescent="0.2">
      <c r="A93" s="34" t="s">
        <v>61</v>
      </c>
      <c r="B93" s="34" t="s">
        <v>55</v>
      </c>
      <c r="C93" s="35">
        <v>3</v>
      </c>
      <c r="D93" s="35">
        <v>10417</v>
      </c>
      <c r="E93" s="35">
        <v>28145</v>
      </c>
      <c r="F93" s="35">
        <v>0</v>
      </c>
      <c r="G93" s="35">
        <v>0</v>
      </c>
      <c r="H93" s="35">
        <v>28145</v>
      </c>
    </row>
    <row r="94" spans="1:8" ht="16" x14ac:dyDescent="0.2">
      <c r="A94" s="34" t="s">
        <v>61</v>
      </c>
      <c r="B94" s="34" t="s">
        <v>55</v>
      </c>
      <c r="C94" s="35">
        <v>4</v>
      </c>
      <c r="D94" s="35">
        <v>5120</v>
      </c>
      <c r="E94" s="35">
        <v>12743</v>
      </c>
      <c r="F94" s="35">
        <v>0</v>
      </c>
      <c r="G94" s="35">
        <v>0</v>
      </c>
      <c r="H94" s="35">
        <v>12743</v>
      </c>
    </row>
    <row r="95" spans="1:8" ht="16" x14ac:dyDescent="0.2">
      <c r="A95" s="34" t="s">
        <v>61</v>
      </c>
      <c r="B95" s="34" t="s">
        <v>55</v>
      </c>
      <c r="C95" s="35">
        <v>5</v>
      </c>
      <c r="D95" s="35">
        <v>11000</v>
      </c>
      <c r="E95" s="35">
        <v>23533</v>
      </c>
      <c r="F95" s="35">
        <v>0</v>
      </c>
      <c r="G95" s="35">
        <v>0</v>
      </c>
      <c r="H95" s="35">
        <v>23533</v>
      </c>
    </row>
    <row r="96" spans="1:8" ht="16" x14ac:dyDescent="0.2">
      <c r="A96" s="34" t="s">
        <v>61</v>
      </c>
      <c r="B96" s="34" t="s">
        <v>55</v>
      </c>
      <c r="C96" s="35">
        <v>6</v>
      </c>
      <c r="D96" s="35">
        <v>8283</v>
      </c>
      <c r="E96" s="35">
        <v>22012</v>
      </c>
      <c r="F96" s="35">
        <v>0</v>
      </c>
      <c r="G96" s="35">
        <v>0</v>
      </c>
      <c r="H96" s="35">
        <v>22012</v>
      </c>
    </row>
    <row r="97" spans="1:8" ht="16" x14ac:dyDescent="0.2">
      <c r="A97" s="34" t="s">
        <v>61</v>
      </c>
      <c r="B97" s="34" t="s">
        <v>55</v>
      </c>
      <c r="C97" s="35">
        <v>7</v>
      </c>
      <c r="D97" s="35">
        <v>10895</v>
      </c>
      <c r="E97" s="35">
        <v>33960</v>
      </c>
      <c r="F97" s="35">
        <v>0</v>
      </c>
      <c r="G97" s="35">
        <v>0</v>
      </c>
      <c r="H97" s="35">
        <v>33960</v>
      </c>
    </row>
    <row r="98" spans="1:8" ht="16" x14ac:dyDescent="0.2">
      <c r="A98" s="34" t="s">
        <v>61</v>
      </c>
      <c r="B98" s="34" t="s">
        <v>55</v>
      </c>
      <c r="C98" s="35">
        <v>8</v>
      </c>
      <c r="D98" s="35">
        <v>4140</v>
      </c>
      <c r="E98" s="35">
        <v>9959</v>
      </c>
      <c r="F98" s="35">
        <v>0</v>
      </c>
      <c r="G98" s="35">
        <v>0</v>
      </c>
      <c r="H98" s="35">
        <v>9959</v>
      </c>
    </row>
    <row r="99" spans="1:8" ht="16" x14ac:dyDescent="0.2">
      <c r="A99" s="34" t="s">
        <v>61</v>
      </c>
      <c r="B99" s="34" t="s">
        <v>55</v>
      </c>
      <c r="C99" s="35">
        <v>9</v>
      </c>
      <c r="D99" s="35">
        <v>18287</v>
      </c>
      <c r="E99" s="35">
        <v>52312</v>
      </c>
      <c r="F99" s="35">
        <v>0</v>
      </c>
      <c r="G99" s="35">
        <v>0</v>
      </c>
      <c r="H99" s="35">
        <v>52312</v>
      </c>
    </row>
    <row r="100" spans="1:8" ht="16" x14ac:dyDescent="0.2">
      <c r="A100" s="34" t="s">
        <v>61</v>
      </c>
      <c r="B100" s="34" t="s">
        <v>55</v>
      </c>
      <c r="C100" s="35">
        <v>10</v>
      </c>
      <c r="D100" s="35">
        <v>35809</v>
      </c>
      <c r="E100" s="35">
        <v>87358</v>
      </c>
      <c r="F100" s="35">
        <v>0</v>
      </c>
      <c r="G100" s="35">
        <v>0</v>
      </c>
      <c r="H100" s="35">
        <v>87358</v>
      </c>
    </row>
    <row r="101" spans="1:8" ht="16" x14ac:dyDescent="0.2">
      <c r="A101" s="34" t="s">
        <v>61</v>
      </c>
      <c r="B101" s="34" t="s">
        <v>55</v>
      </c>
      <c r="C101" s="35">
        <v>11</v>
      </c>
      <c r="D101" s="35">
        <v>14325</v>
      </c>
      <c r="E101" s="35">
        <v>41718</v>
      </c>
      <c r="F101" s="35">
        <v>0</v>
      </c>
      <c r="G101" s="35">
        <v>0</v>
      </c>
      <c r="H101" s="35">
        <v>41718</v>
      </c>
    </row>
    <row r="102" spans="1:8" ht="16" x14ac:dyDescent="0.2">
      <c r="A102" s="34" t="s">
        <v>61</v>
      </c>
      <c r="B102" s="34" t="s">
        <v>55</v>
      </c>
      <c r="C102" s="35">
        <v>12</v>
      </c>
      <c r="D102" s="35">
        <v>1400</v>
      </c>
      <c r="E102" s="35">
        <v>5810</v>
      </c>
      <c r="F102" s="35">
        <v>0</v>
      </c>
      <c r="G102" s="35">
        <v>0</v>
      </c>
      <c r="H102" s="35">
        <v>5810</v>
      </c>
    </row>
    <row r="103" spans="1:8" ht="16" x14ac:dyDescent="0.2">
      <c r="A103" s="34" t="s">
        <v>61</v>
      </c>
      <c r="B103" s="34" t="s">
        <v>56</v>
      </c>
      <c r="C103" s="35">
        <v>7</v>
      </c>
      <c r="D103" s="35">
        <v>43432</v>
      </c>
      <c r="E103" s="35">
        <v>51920</v>
      </c>
      <c r="F103" s="35">
        <v>0</v>
      </c>
      <c r="G103" s="35">
        <v>0</v>
      </c>
      <c r="H103" s="35">
        <v>51920</v>
      </c>
    </row>
    <row r="104" spans="1:8" ht="16" x14ac:dyDescent="0.2">
      <c r="A104" s="34" t="s">
        <v>61</v>
      </c>
      <c r="B104" s="34" t="s">
        <v>57</v>
      </c>
      <c r="C104" s="35">
        <v>1</v>
      </c>
      <c r="D104" s="35">
        <v>545459580</v>
      </c>
      <c r="E104" s="35">
        <v>169304073</v>
      </c>
      <c r="F104" s="35">
        <v>3647932</v>
      </c>
      <c r="G104" s="35">
        <v>38544</v>
      </c>
      <c r="H104" s="35">
        <v>172990549</v>
      </c>
    </row>
    <row r="105" spans="1:8" ht="16" x14ac:dyDescent="0.2">
      <c r="A105" s="34" t="s">
        <v>61</v>
      </c>
      <c r="B105" s="34" t="s">
        <v>57</v>
      </c>
      <c r="C105" s="35">
        <v>2</v>
      </c>
      <c r="D105" s="35">
        <v>448476040</v>
      </c>
      <c r="E105" s="35">
        <v>151635133</v>
      </c>
      <c r="F105" s="35">
        <v>1451053</v>
      </c>
      <c r="G105" s="35">
        <v>21299</v>
      </c>
      <c r="H105" s="35">
        <v>153107485</v>
      </c>
    </row>
    <row r="106" spans="1:8" ht="16" x14ac:dyDescent="0.2">
      <c r="A106" s="34" t="s">
        <v>61</v>
      </c>
      <c r="B106" s="34" t="s">
        <v>57</v>
      </c>
      <c r="C106" s="35">
        <v>3</v>
      </c>
      <c r="D106" s="35">
        <v>631830060</v>
      </c>
      <c r="E106" s="35">
        <v>268505147</v>
      </c>
      <c r="F106" s="35">
        <v>2956880</v>
      </c>
      <c r="G106" s="35">
        <v>57923</v>
      </c>
      <c r="H106" s="35">
        <v>271519950</v>
      </c>
    </row>
    <row r="107" spans="1:8" ht="16" x14ac:dyDescent="0.2">
      <c r="A107" s="34" t="s">
        <v>61</v>
      </c>
      <c r="B107" s="34" t="s">
        <v>57</v>
      </c>
      <c r="C107" s="35">
        <v>4</v>
      </c>
      <c r="D107" s="35">
        <v>726051410</v>
      </c>
      <c r="E107" s="35">
        <v>314930297</v>
      </c>
      <c r="F107" s="35">
        <v>3408824</v>
      </c>
      <c r="G107" s="35">
        <v>64333</v>
      </c>
      <c r="H107" s="35">
        <v>318403454</v>
      </c>
    </row>
    <row r="108" spans="1:8" ht="16" x14ac:dyDescent="0.2">
      <c r="A108" s="34" t="s">
        <v>61</v>
      </c>
      <c r="B108" s="34" t="s">
        <v>57</v>
      </c>
      <c r="C108" s="35">
        <v>5</v>
      </c>
      <c r="D108" s="35">
        <v>512387900</v>
      </c>
      <c r="E108" s="35">
        <v>188861763</v>
      </c>
      <c r="F108" s="35">
        <v>2079152</v>
      </c>
      <c r="G108" s="35">
        <v>37919</v>
      </c>
      <c r="H108" s="35">
        <v>190978834</v>
      </c>
    </row>
    <row r="109" spans="1:8" ht="16" x14ac:dyDescent="0.2">
      <c r="A109" s="34" t="s">
        <v>61</v>
      </c>
      <c r="B109" s="34" t="s">
        <v>57</v>
      </c>
      <c r="C109" s="35">
        <v>6</v>
      </c>
      <c r="D109" s="35">
        <v>443354250</v>
      </c>
      <c r="E109" s="35">
        <v>212756810</v>
      </c>
      <c r="F109" s="35">
        <v>2139472</v>
      </c>
      <c r="G109" s="35">
        <v>41582</v>
      </c>
      <c r="H109" s="35">
        <v>214937864</v>
      </c>
    </row>
    <row r="110" spans="1:8" ht="16" x14ac:dyDescent="0.2">
      <c r="A110" s="34" t="s">
        <v>61</v>
      </c>
      <c r="B110" s="34" t="s">
        <v>57</v>
      </c>
      <c r="C110" s="35">
        <v>7</v>
      </c>
      <c r="D110" s="35">
        <v>887116830</v>
      </c>
      <c r="E110" s="35">
        <v>317720496</v>
      </c>
      <c r="F110" s="35">
        <v>2523696</v>
      </c>
      <c r="G110" s="35">
        <v>46676</v>
      </c>
      <c r="H110" s="35">
        <v>320290868</v>
      </c>
    </row>
    <row r="111" spans="1:8" ht="16" x14ac:dyDescent="0.2">
      <c r="A111" s="34" t="s">
        <v>61</v>
      </c>
      <c r="B111" s="34" t="s">
        <v>57</v>
      </c>
      <c r="C111" s="35">
        <v>8</v>
      </c>
      <c r="D111" s="35">
        <v>570352100</v>
      </c>
      <c r="E111" s="35">
        <v>265495424</v>
      </c>
      <c r="F111" s="35">
        <v>2573183</v>
      </c>
      <c r="G111" s="35">
        <v>45956</v>
      </c>
      <c r="H111" s="35">
        <v>268114563</v>
      </c>
    </row>
    <row r="112" spans="1:8" ht="16" x14ac:dyDescent="0.2">
      <c r="A112" s="34" t="s">
        <v>61</v>
      </c>
      <c r="B112" s="34" t="s">
        <v>57</v>
      </c>
      <c r="C112" s="35">
        <v>9</v>
      </c>
      <c r="D112" s="35">
        <v>687079740</v>
      </c>
      <c r="E112" s="35">
        <v>252031821</v>
      </c>
      <c r="F112" s="35">
        <v>2426502</v>
      </c>
      <c r="G112" s="35">
        <v>47309</v>
      </c>
      <c r="H112" s="35">
        <v>254505632</v>
      </c>
    </row>
    <row r="113" spans="1:8" ht="16" x14ac:dyDescent="0.2">
      <c r="A113" s="34" t="s">
        <v>61</v>
      </c>
      <c r="B113" s="34" t="s">
        <v>57</v>
      </c>
      <c r="C113" s="35">
        <v>10</v>
      </c>
      <c r="D113" s="35">
        <v>706815070</v>
      </c>
      <c r="E113" s="35">
        <v>122300471</v>
      </c>
      <c r="F113" s="35">
        <v>830172</v>
      </c>
      <c r="G113" s="35">
        <v>12331</v>
      </c>
      <c r="H113" s="35">
        <v>123142974</v>
      </c>
    </row>
    <row r="114" spans="1:8" ht="16" x14ac:dyDescent="0.2">
      <c r="A114" s="34" t="s">
        <v>61</v>
      </c>
      <c r="B114" s="34" t="s">
        <v>57</v>
      </c>
      <c r="C114" s="35">
        <v>11</v>
      </c>
      <c r="D114" s="35">
        <v>647268970</v>
      </c>
      <c r="E114" s="35">
        <v>395007489</v>
      </c>
      <c r="F114" s="35">
        <v>5237573</v>
      </c>
      <c r="G114" s="35">
        <v>100386</v>
      </c>
      <c r="H114" s="35">
        <v>400345448</v>
      </c>
    </row>
    <row r="115" spans="1:8" ht="16" x14ac:dyDescent="0.2">
      <c r="A115" s="34" t="s">
        <v>61</v>
      </c>
      <c r="B115" s="34" t="s">
        <v>57</v>
      </c>
      <c r="C115" s="35">
        <v>12</v>
      </c>
      <c r="D115" s="35">
        <v>933288370</v>
      </c>
      <c r="E115" s="35">
        <v>264681386</v>
      </c>
      <c r="F115" s="35">
        <v>3110041</v>
      </c>
      <c r="G115" s="35">
        <v>64150</v>
      </c>
      <c r="H115" s="35">
        <v>267855577</v>
      </c>
    </row>
    <row r="116" spans="1:8" ht="16" x14ac:dyDescent="0.2">
      <c r="A116" s="34" t="s">
        <v>62</v>
      </c>
      <c r="B116" s="34" t="s">
        <v>55</v>
      </c>
      <c r="C116" s="35">
        <v>3</v>
      </c>
      <c r="D116" s="35">
        <v>4410</v>
      </c>
      <c r="E116" s="35">
        <v>18300</v>
      </c>
      <c r="F116" s="35">
        <v>0</v>
      </c>
      <c r="G116" s="35">
        <v>0</v>
      </c>
      <c r="H116" s="35">
        <v>18300</v>
      </c>
    </row>
    <row r="117" spans="1:8" ht="16" x14ac:dyDescent="0.2">
      <c r="A117" s="34" t="s">
        <v>62</v>
      </c>
      <c r="B117" s="34" t="s">
        <v>55</v>
      </c>
      <c r="C117" s="35">
        <v>5</v>
      </c>
      <c r="D117" s="35">
        <v>947</v>
      </c>
      <c r="E117" s="35">
        <v>4392</v>
      </c>
      <c r="F117" s="35">
        <v>0</v>
      </c>
      <c r="G117" s="35">
        <v>0</v>
      </c>
      <c r="H117" s="35">
        <v>4392</v>
      </c>
    </row>
    <row r="118" spans="1:8" ht="16" x14ac:dyDescent="0.2">
      <c r="A118" s="34" t="s">
        <v>62</v>
      </c>
      <c r="B118" s="34" t="s">
        <v>55</v>
      </c>
      <c r="C118" s="35">
        <v>7</v>
      </c>
      <c r="D118" s="35">
        <v>3051</v>
      </c>
      <c r="E118" s="35">
        <v>8624</v>
      </c>
      <c r="F118" s="35">
        <v>0</v>
      </c>
      <c r="G118" s="35">
        <v>0</v>
      </c>
      <c r="H118" s="35">
        <v>8624</v>
      </c>
    </row>
    <row r="119" spans="1:8" ht="16" x14ac:dyDescent="0.2">
      <c r="A119" s="34" t="s">
        <v>62</v>
      </c>
      <c r="B119" s="34" t="s">
        <v>55</v>
      </c>
      <c r="C119" s="35">
        <v>9</v>
      </c>
      <c r="D119" s="35">
        <v>3640</v>
      </c>
      <c r="E119" s="35">
        <v>8647</v>
      </c>
      <c r="F119" s="35">
        <v>0</v>
      </c>
      <c r="G119" s="35">
        <v>0</v>
      </c>
      <c r="H119" s="35">
        <v>8647</v>
      </c>
    </row>
    <row r="120" spans="1:8" ht="16" x14ac:dyDescent="0.2">
      <c r="A120" s="34" t="s">
        <v>62</v>
      </c>
      <c r="B120" s="34" t="s">
        <v>55</v>
      </c>
      <c r="C120" s="35">
        <v>11</v>
      </c>
      <c r="D120" s="35">
        <v>265</v>
      </c>
      <c r="E120" s="35">
        <v>4214</v>
      </c>
      <c r="F120" s="35">
        <v>0</v>
      </c>
      <c r="G120" s="35">
        <v>0</v>
      </c>
      <c r="H120" s="35">
        <v>4214</v>
      </c>
    </row>
    <row r="121" spans="1:8" ht="16" x14ac:dyDescent="0.2">
      <c r="A121" s="34" t="s">
        <v>62</v>
      </c>
      <c r="B121" s="34" t="s">
        <v>55</v>
      </c>
      <c r="C121" s="35">
        <v>12</v>
      </c>
      <c r="D121" s="35">
        <v>880</v>
      </c>
      <c r="E121" s="35">
        <v>8890</v>
      </c>
      <c r="F121" s="35">
        <v>0</v>
      </c>
      <c r="G121" s="35">
        <v>0</v>
      </c>
      <c r="H121" s="35">
        <v>8890</v>
      </c>
    </row>
    <row r="122" spans="1:8" ht="16" x14ac:dyDescent="0.2">
      <c r="A122" s="34" t="s">
        <v>62</v>
      </c>
      <c r="B122" s="34" t="s">
        <v>57</v>
      </c>
      <c r="C122" s="35">
        <v>1</v>
      </c>
      <c r="D122" s="35">
        <v>498154200</v>
      </c>
      <c r="E122" s="35">
        <v>909496827</v>
      </c>
      <c r="F122" s="35">
        <v>18309238</v>
      </c>
      <c r="G122" s="35">
        <v>873013</v>
      </c>
      <c r="H122" s="35">
        <v>928679078</v>
      </c>
    </row>
    <row r="123" spans="1:8" ht="16" x14ac:dyDescent="0.2">
      <c r="A123" s="34" t="s">
        <v>62</v>
      </c>
      <c r="B123" s="34" t="s">
        <v>57</v>
      </c>
      <c r="C123" s="35">
        <v>2</v>
      </c>
      <c r="D123" s="35">
        <v>163898300</v>
      </c>
      <c r="E123" s="35">
        <v>296116910</v>
      </c>
      <c r="F123" s="35">
        <v>5564524</v>
      </c>
      <c r="G123" s="35">
        <v>283868</v>
      </c>
      <c r="H123" s="35">
        <v>301965302</v>
      </c>
    </row>
    <row r="124" spans="1:8" ht="16" x14ac:dyDescent="0.2">
      <c r="A124" s="34" t="s">
        <v>62</v>
      </c>
      <c r="B124" s="34" t="s">
        <v>57</v>
      </c>
      <c r="C124" s="35">
        <v>3</v>
      </c>
      <c r="D124" s="35">
        <v>385067700</v>
      </c>
      <c r="E124" s="35">
        <v>707909911</v>
      </c>
      <c r="F124" s="35">
        <v>13757992</v>
      </c>
      <c r="G124" s="35">
        <v>679046</v>
      </c>
      <c r="H124" s="35">
        <v>722346949</v>
      </c>
    </row>
    <row r="125" spans="1:8" ht="16" x14ac:dyDescent="0.2">
      <c r="A125" s="34" t="s">
        <v>62</v>
      </c>
      <c r="B125" s="34" t="s">
        <v>57</v>
      </c>
      <c r="C125" s="35">
        <v>4</v>
      </c>
      <c r="D125" s="35">
        <v>330968700</v>
      </c>
      <c r="E125" s="35">
        <v>668933978</v>
      </c>
      <c r="F125" s="35">
        <v>15401556</v>
      </c>
      <c r="G125" s="35">
        <v>643923</v>
      </c>
      <c r="H125" s="35">
        <v>684979457</v>
      </c>
    </row>
    <row r="126" spans="1:8" ht="16" x14ac:dyDescent="0.2">
      <c r="A126" s="34" t="s">
        <v>62</v>
      </c>
      <c r="B126" s="34" t="s">
        <v>57</v>
      </c>
      <c r="C126" s="35">
        <v>5</v>
      </c>
      <c r="D126" s="35">
        <v>327223300</v>
      </c>
      <c r="E126" s="35">
        <v>704964697</v>
      </c>
      <c r="F126" s="35">
        <v>14496742</v>
      </c>
      <c r="G126" s="35">
        <v>675008</v>
      </c>
      <c r="H126" s="35">
        <v>720136447</v>
      </c>
    </row>
    <row r="127" spans="1:8" ht="16" x14ac:dyDescent="0.2">
      <c r="A127" s="34" t="s">
        <v>62</v>
      </c>
      <c r="B127" s="34" t="s">
        <v>57</v>
      </c>
      <c r="C127" s="35">
        <v>6</v>
      </c>
      <c r="D127" s="35">
        <v>111291500</v>
      </c>
      <c r="E127" s="35">
        <v>291792735</v>
      </c>
      <c r="F127" s="35">
        <v>3558469</v>
      </c>
      <c r="G127" s="35">
        <v>277910</v>
      </c>
      <c r="H127" s="35">
        <v>295629114</v>
      </c>
    </row>
    <row r="128" spans="1:8" ht="16" x14ac:dyDescent="0.2">
      <c r="A128" s="34" t="s">
        <v>62</v>
      </c>
      <c r="B128" s="34" t="s">
        <v>57</v>
      </c>
      <c r="C128" s="35">
        <v>7</v>
      </c>
      <c r="D128" s="35">
        <v>528359800</v>
      </c>
      <c r="E128" s="35">
        <v>1199571658</v>
      </c>
      <c r="F128" s="35">
        <v>24804831</v>
      </c>
      <c r="G128" s="35">
        <v>1152076</v>
      </c>
      <c r="H128" s="35">
        <v>1225528565</v>
      </c>
    </row>
    <row r="129" spans="1:8" ht="16" x14ac:dyDescent="0.2">
      <c r="A129" s="34" t="s">
        <v>62</v>
      </c>
      <c r="B129" s="34" t="s">
        <v>57</v>
      </c>
      <c r="C129" s="35">
        <v>8</v>
      </c>
      <c r="D129" s="35">
        <v>298765300</v>
      </c>
      <c r="E129" s="35">
        <v>655799756</v>
      </c>
      <c r="F129" s="35">
        <v>15085005</v>
      </c>
      <c r="G129" s="35">
        <v>631268</v>
      </c>
      <c r="H129" s="35">
        <v>671516029</v>
      </c>
    </row>
    <row r="130" spans="1:8" ht="16" x14ac:dyDescent="0.2">
      <c r="A130" s="34" t="s">
        <v>62</v>
      </c>
      <c r="B130" s="34" t="s">
        <v>57</v>
      </c>
      <c r="C130" s="35">
        <v>9</v>
      </c>
      <c r="D130" s="35">
        <v>213173800</v>
      </c>
      <c r="E130" s="35">
        <v>429013130</v>
      </c>
      <c r="F130" s="35">
        <v>12458098</v>
      </c>
      <c r="G130" s="35">
        <v>414313</v>
      </c>
      <c r="H130" s="35">
        <v>441885541</v>
      </c>
    </row>
    <row r="131" spans="1:8" ht="16" x14ac:dyDescent="0.2">
      <c r="A131" s="34" t="s">
        <v>62</v>
      </c>
      <c r="B131" s="34" t="s">
        <v>57</v>
      </c>
      <c r="C131" s="35">
        <v>10</v>
      </c>
      <c r="D131" s="35">
        <v>324470400</v>
      </c>
      <c r="E131" s="35">
        <v>675129526</v>
      </c>
      <c r="F131" s="35">
        <v>16431960</v>
      </c>
      <c r="G131" s="35">
        <v>650719</v>
      </c>
      <c r="H131" s="35">
        <v>692212205</v>
      </c>
    </row>
    <row r="132" spans="1:8" ht="16" x14ac:dyDescent="0.2">
      <c r="A132" s="34" t="s">
        <v>62</v>
      </c>
      <c r="B132" s="34" t="s">
        <v>57</v>
      </c>
      <c r="C132" s="35">
        <v>11</v>
      </c>
      <c r="D132" s="35">
        <v>311843800</v>
      </c>
      <c r="E132" s="35">
        <v>676985400</v>
      </c>
      <c r="F132" s="35">
        <v>17133203</v>
      </c>
      <c r="G132" s="35">
        <v>653132</v>
      </c>
      <c r="H132" s="35">
        <v>694771735</v>
      </c>
    </row>
    <row r="133" spans="1:8" ht="16" x14ac:dyDescent="0.2">
      <c r="A133" s="34" t="s">
        <v>62</v>
      </c>
      <c r="B133" s="34" t="s">
        <v>57</v>
      </c>
      <c r="C133" s="35">
        <v>12</v>
      </c>
      <c r="D133" s="35">
        <v>202803400</v>
      </c>
      <c r="E133" s="35">
        <v>435743824</v>
      </c>
      <c r="F133" s="35">
        <v>12559496</v>
      </c>
      <c r="G133" s="35">
        <v>421828</v>
      </c>
      <c r="H133" s="35">
        <v>448725148</v>
      </c>
    </row>
    <row r="134" spans="1:8" ht="16" x14ac:dyDescent="0.2">
      <c r="A134" s="34" t="s">
        <v>96</v>
      </c>
      <c r="B134" s="34" t="s">
        <v>56</v>
      </c>
      <c r="C134" s="35">
        <v>4</v>
      </c>
      <c r="D134" s="35">
        <v>41943</v>
      </c>
      <c r="E134" s="35">
        <v>31400</v>
      </c>
      <c r="F134" s="35">
        <v>0</v>
      </c>
      <c r="G134" s="35">
        <v>0</v>
      </c>
      <c r="H134" s="35">
        <v>31400</v>
      </c>
    </row>
    <row r="135" spans="1:8" ht="16" x14ac:dyDescent="0.2">
      <c r="A135" s="34" t="s">
        <v>96</v>
      </c>
      <c r="B135" s="34" t="s">
        <v>57</v>
      </c>
      <c r="C135" s="35">
        <v>2</v>
      </c>
      <c r="D135" s="35">
        <v>10961934</v>
      </c>
      <c r="E135" s="35">
        <v>7626926</v>
      </c>
      <c r="F135" s="35">
        <v>0</v>
      </c>
      <c r="G135" s="35">
        <v>0</v>
      </c>
      <c r="H135" s="35">
        <v>7626926</v>
      </c>
    </row>
    <row r="136" spans="1:8" ht="16" x14ac:dyDescent="0.2">
      <c r="A136" s="34" t="s">
        <v>96</v>
      </c>
      <c r="B136" s="34" t="s">
        <v>57</v>
      </c>
      <c r="C136" s="35">
        <v>5</v>
      </c>
      <c r="D136" s="35">
        <v>11011529</v>
      </c>
      <c r="E136" s="35">
        <v>8434039</v>
      </c>
      <c r="F136" s="35">
        <v>0</v>
      </c>
      <c r="G136" s="35">
        <v>0</v>
      </c>
      <c r="H136" s="35">
        <v>8434039</v>
      </c>
    </row>
    <row r="137" spans="1:8" ht="16" x14ac:dyDescent="0.2">
      <c r="A137" s="34" t="s">
        <v>96</v>
      </c>
      <c r="B137" s="34" t="s">
        <v>57</v>
      </c>
      <c r="C137" s="35">
        <v>9</v>
      </c>
      <c r="D137" s="35">
        <v>13045266</v>
      </c>
      <c r="E137" s="35">
        <v>11234901</v>
      </c>
      <c r="F137" s="35">
        <v>0</v>
      </c>
      <c r="G137" s="35">
        <v>0</v>
      </c>
      <c r="H137" s="35">
        <v>11234901</v>
      </c>
    </row>
    <row r="138" spans="1:8" ht="16" x14ac:dyDescent="0.2">
      <c r="A138" s="34" t="s">
        <v>96</v>
      </c>
      <c r="B138" s="34" t="s">
        <v>57</v>
      </c>
      <c r="C138" s="35">
        <v>11</v>
      </c>
      <c r="D138" s="35">
        <v>13038052</v>
      </c>
      <c r="E138" s="35">
        <v>13125903</v>
      </c>
      <c r="F138" s="35">
        <v>0</v>
      </c>
      <c r="G138" s="35">
        <v>0</v>
      </c>
      <c r="H138" s="35">
        <v>13125903</v>
      </c>
    </row>
    <row r="139" spans="1:8" ht="16" x14ac:dyDescent="0.2">
      <c r="A139" s="34" t="s">
        <v>97</v>
      </c>
      <c r="B139" s="34" t="s">
        <v>55</v>
      </c>
      <c r="C139" s="35">
        <v>5</v>
      </c>
      <c r="D139" s="35">
        <v>137</v>
      </c>
      <c r="E139" s="35">
        <v>20966</v>
      </c>
      <c r="F139" s="35">
        <v>0</v>
      </c>
      <c r="G139" s="35">
        <v>0</v>
      </c>
      <c r="H139" s="35">
        <v>20966</v>
      </c>
    </row>
    <row r="140" spans="1:8" ht="16" x14ac:dyDescent="0.2">
      <c r="A140" s="34" t="s">
        <v>97</v>
      </c>
      <c r="B140" s="34" t="s">
        <v>55</v>
      </c>
      <c r="C140" s="35">
        <v>7</v>
      </c>
      <c r="D140" s="35">
        <v>312</v>
      </c>
      <c r="E140" s="35">
        <v>1582</v>
      </c>
      <c r="F140" s="35">
        <v>0</v>
      </c>
      <c r="G140" s="35">
        <v>0</v>
      </c>
      <c r="H140" s="35">
        <v>1582</v>
      </c>
    </row>
    <row r="141" spans="1:8" ht="16" x14ac:dyDescent="0.2">
      <c r="A141" s="34" t="s">
        <v>97</v>
      </c>
      <c r="B141" s="34" t="s">
        <v>55</v>
      </c>
      <c r="C141" s="35">
        <v>9</v>
      </c>
      <c r="D141" s="35">
        <v>373</v>
      </c>
      <c r="E141" s="35">
        <v>1116</v>
      </c>
      <c r="F141" s="35">
        <v>0</v>
      </c>
      <c r="G141" s="35">
        <v>0</v>
      </c>
      <c r="H141" s="35">
        <v>1116</v>
      </c>
    </row>
    <row r="142" spans="1:8" ht="16" x14ac:dyDescent="0.2">
      <c r="A142" s="34" t="s">
        <v>97</v>
      </c>
      <c r="B142" s="34" t="s">
        <v>55</v>
      </c>
      <c r="C142" s="35">
        <v>12</v>
      </c>
      <c r="D142" s="35">
        <v>120</v>
      </c>
      <c r="E142" s="35">
        <v>4824</v>
      </c>
      <c r="F142" s="35">
        <v>0</v>
      </c>
      <c r="G142" s="35">
        <v>0</v>
      </c>
      <c r="H142" s="35">
        <v>4824</v>
      </c>
    </row>
    <row r="143" spans="1:8" ht="16" x14ac:dyDescent="0.2">
      <c r="A143" s="34" t="s">
        <v>97</v>
      </c>
      <c r="B143" s="34" t="s">
        <v>57</v>
      </c>
      <c r="C143" s="35">
        <v>8</v>
      </c>
      <c r="D143" s="35">
        <v>10752000</v>
      </c>
      <c r="E143" s="35">
        <v>29919371</v>
      </c>
      <c r="F143" s="35">
        <v>666624</v>
      </c>
      <c r="G143" s="35">
        <v>5500</v>
      </c>
      <c r="H143" s="35">
        <v>30591495</v>
      </c>
    </row>
    <row r="144" spans="1:8" ht="16" x14ac:dyDescent="0.2">
      <c r="A144" s="34" t="s">
        <v>97</v>
      </c>
      <c r="B144" s="34" t="s">
        <v>57</v>
      </c>
      <c r="C144" s="35">
        <v>11</v>
      </c>
      <c r="D144" s="35">
        <v>11033000</v>
      </c>
      <c r="E144" s="35">
        <v>27745113</v>
      </c>
      <c r="F144" s="35">
        <v>0</v>
      </c>
      <c r="G144" s="35">
        <v>0</v>
      </c>
      <c r="H144" s="35">
        <v>27745113</v>
      </c>
    </row>
    <row r="145" spans="1:8" ht="16" x14ac:dyDescent="0.2">
      <c r="A145" s="34" t="s">
        <v>102</v>
      </c>
      <c r="B145" s="34" t="s">
        <v>55</v>
      </c>
      <c r="C145" s="35">
        <v>1</v>
      </c>
      <c r="D145" s="35">
        <v>12404880</v>
      </c>
      <c r="E145" s="35">
        <v>12826620</v>
      </c>
      <c r="F145" s="35">
        <v>976864</v>
      </c>
      <c r="G145" s="35">
        <v>33515</v>
      </c>
      <c r="H145" s="35">
        <v>13836999</v>
      </c>
    </row>
    <row r="146" spans="1:8" ht="16" x14ac:dyDescent="0.2">
      <c r="A146" s="34" t="s">
        <v>102</v>
      </c>
      <c r="B146" s="34" t="s">
        <v>55</v>
      </c>
      <c r="C146" s="35">
        <v>2</v>
      </c>
      <c r="D146" s="35">
        <v>281000</v>
      </c>
      <c r="E146" s="35">
        <v>3986593</v>
      </c>
      <c r="F146" s="35">
        <v>199329</v>
      </c>
      <c r="G146" s="35">
        <v>79731</v>
      </c>
      <c r="H146" s="35">
        <v>4265653</v>
      </c>
    </row>
    <row r="147" spans="1:8" ht="16" x14ac:dyDescent="0.2">
      <c r="A147" s="34" t="s">
        <v>102</v>
      </c>
      <c r="B147" s="34" t="s">
        <v>55</v>
      </c>
      <c r="C147" s="35">
        <v>4</v>
      </c>
      <c r="D147" s="35">
        <v>14970200</v>
      </c>
      <c r="E147" s="35">
        <v>12432516</v>
      </c>
      <c r="F147" s="35">
        <v>469583</v>
      </c>
      <c r="G147" s="35">
        <v>22901</v>
      </c>
      <c r="H147" s="35">
        <v>12925000</v>
      </c>
    </row>
    <row r="148" spans="1:8" ht="16" x14ac:dyDescent="0.2">
      <c r="A148" s="34" t="s">
        <v>102</v>
      </c>
      <c r="B148" s="34" t="s">
        <v>55</v>
      </c>
      <c r="C148" s="35">
        <v>7</v>
      </c>
      <c r="D148" s="35">
        <v>255000</v>
      </c>
      <c r="E148" s="35">
        <v>400000</v>
      </c>
      <c r="F148" s="35">
        <v>0</v>
      </c>
      <c r="G148" s="35">
        <v>0</v>
      </c>
      <c r="H148" s="35">
        <v>400000</v>
      </c>
    </row>
    <row r="149" spans="1:8" ht="16" x14ac:dyDescent="0.2">
      <c r="A149" s="34" t="s">
        <v>102</v>
      </c>
      <c r="B149" s="34" t="s">
        <v>55</v>
      </c>
      <c r="C149" s="35">
        <v>8</v>
      </c>
      <c r="D149" s="35">
        <v>2140000</v>
      </c>
      <c r="E149" s="35">
        <v>742000</v>
      </c>
      <c r="F149" s="35">
        <v>40000</v>
      </c>
      <c r="G149" s="35">
        <v>0</v>
      </c>
      <c r="H149" s="35">
        <v>782000</v>
      </c>
    </row>
    <row r="150" spans="1:8" ht="16" x14ac:dyDescent="0.2">
      <c r="A150" s="34" t="s">
        <v>102</v>
      </c>
      <c r="B150" s="34" t="s">
        <v>55</v>
      </c>
      <c r="C150" s="35">
        <v>10</v>
      </c>
      <c r="D150" s="35">
        <v>338000</v>
      </c>
      <c r="E150" s="35">
        <v>1440779</v>
      </c>
      <c r="F150" s="35">
        <v>0</v>
      </c>
      <c r="G150" s="35">
        <v>0</v>
      </c>
      <c r="H150" s="35">
        <v>1440779</v>
      </c>
    </row>
    <row r="151" spans="1:8" ht="16" x14ac:dyDescent="0.2">
      <c r="A151" s="34" t="s">
        <v>102</v>
      </c>
      <c r="B151" s="34" t="s">
        <v>55</v>
      </c>
      <c r="C151" s="35">
        <v>11</v>
      </c>
      <c r="D151" s="35">
        <v>3993000</v>
      </c>
      <c r="E151" s="35">
        <v>6500000</v>
      </c>
      <c r="F151" s="35">
        <v>0</v>
      </c>
      <c r="G151" s="35">
        <v>0</v>
      </c>
      <c r="H151" s="35">
        <v>6500000</v>
      </c>
    </row>
    <row r="152" spans="1:8" ht="16" x14ac:dyDescent="0.2">
      <c r="A152" s="34" t="s">
        <v>63</v>
      </c>
      <c r="B152" s="34" t="s">
        <v>54</v>
      </c>
      <c r="C152" s="35">
        <v>1</v>
      </c>
      <c r="D152" s="35">
        <v>5800764</v>
      </c>
      <c r="E152" s="35">
        <v>7640007</v>
      </c>
      <c r="F152" s="35">
        <v>1043338.3</v>
      </c>
      <c r="G152" s="35">
        <v>3519.6</v>
      </c>
      <c r="H152" s="35">
        <v>8686863.5</v>
      </c>
    </row>
    <row r="153" spans="1:8" ht="16" x14ac:dyDescent="0.2">
      <c r="A153" s="34" t="s">
        <v>63</v>
      </c>
      <c r="B153" s="34" t="s">
        <v>54</v>
      </c>
      <c r="C153" s="35">
        <v>2</v>
      </c>
      <c r="D153" s="35">
        <v>24661629</v>
      </c>
      <c r="E153" s="35">
        <v>30877419</v>
      </c>
      <c r="F153" s="35">
        <v>3633616.5</v>
      </c>
      <c r="G153" s="35">
        <v>20210.900000000001</v>
      </c>
      <c r="H153" s="35">
        <v>34531247.100000001</v>
      </c>
    </row>
    <row r="154" spans="1:8" ht="16" x14ac:dyDescent="0.2">
      <c r="A154" s="34" t="s">
        <v>63</v>
      </c>
      <c r="B154" s="34" t="s">
        <v>54</v>
      </c>
      <c r="C154" s="35">
        <v>3</v>
      </c>
      <c r="D154" s="35">
        <v>20366405</v>
      </c>
      <c r="E154" s="35">
        <v>24003079</v>
      </c>
      <c r="F154" s="35">
        <v>4163583</v>
      </c>
      <c r="G154" s="35">
        <v>5966.9</v>
      </c>
      <c r="H154" s="35">
        <v>28172627.800000001</v>
      </c>
    </row>
    <row r="155" spans="1:8" ht="16" x14ac:dyDescent="0.2">
      <c r="A155" s="34" t="s">
        <v>63</v>
      </c>
      <c r="B155" s="34" t="s">
        <v>54</v>
      </c>
      <c r="C155" s="35">
        <v>4</v>
      </c>
      <c r="D155" s="35">
        <v>11380178</v>
      </c>
      <c r="E155" s="35">
        <v>16169629</v>
      </c>
      <c r="F155" s="35">
        <v>2306034</v>
      </c>
      <c r="G155" s="35">
        <v>20364.2</v>
      </c>
      <c r="H155" s="35">
        <v>18496027.5</v>
      </c>
    </row>
    <row r="156" spans="1:8" ht="16" x14ac:dyDescent="0.2">
      <c r="A156" s="34" t="s">
        <v>63</v>
      </c>
      <c r="B156" s="34" t="s">
        <v>54</v>
      </c>
      <c r="C156" s="35">
        <v>5</v>
      </c>
      <c r="D156" s="35">
        <v>1249280</v>
      </c>
      <c r="E156" s="35">
        <v>1920258</v>
      </c>
      <c r="F156" s="35">
        <v>346121</v>
      </c>
      <c r="G156" s="35">
        <v>3934.1</v>
      </c>
      <c r="H156" s="35">
        <v>2270313.1</v>
      </c>
    </row>
    <row r="157" spans="1:8" ht="16" x14ac:dyDescent="0.2">
      <c r="A157" s="34" t="s">
        <v>63</v>
      </c>
      <c r="B157" s="34" t="s">
        <v>54</v>
      </c>
      <c r="C157" s="35">
        <v>6</v>
      </c>
      <c r="D157" s="35">
        <v>75620</v>
      </c>
      <c r="E157" s="35">
        <v>86322</v>
      </c>
      <c r="F157" s="35">
        <v>8070.4</v>
      </c>
      <c r="G157" s="35">
        <v>756</v>
      </c>
      <c r="H157" s="35">
        <v>95148.4</v>
      </c>
    </row>
    <row r="158" spans="1:8" ht="16" x14ac:dyDescent="0.2">
      <c r="A158" s="34" t="s">
        <v>63</v>
      </c>
      <c r="B158" s="34" t="s">
        <v>54</v>
      </c>
      <c r="C158" s="35">
        <v>12</v>
      </c>
      <c r="D158" s="35">
        <v>2884937</v>
      </c>
      <c r="E158" s="35">
        <v>5815628</v>
      </c>
      <c r="F158" s="35">
        <v>455579.8</v>
      </c>
      <c r="G158" s="35">
        <v>3211.2</v>
      </c>
      <c r="H158" s="35">
        <v>6274418.5999999996</v>
      </c>
    </row>
    <row r="159" spans="1:8" ht="16" x14ac:dyDescent="0.2">
      <c r="A159" s="34" t="s">
        <v>63</v>
      </c>
      <c r="B159" s="34" t="s">
        <v>55</v>
      </c>
      <c r="C159" s="35">
        <v>2</v>
      </c>
      <c r="D159" s="35">
        <v>88126</v>
      </c>
      <c r="E159" s="35">
        <v>480098</v>
      </c>
      <c r="F159" s="35">
        <v>130000.7</v>
      </c>
      <c r="G159" s="35">
        <v>92</v>
      </c>
      <c r="H159" s="35">
        <v>610190.69999999995</v>
      </c>
    </row>
    <row r="160" spans="1:8" ht="16" x14ac:dyDescent="0.2">
      <c r="A160" s="34" t="s">
        <v>63</v>
      </c>
      <c r="B160" s="34" t="s">
        <v>55</v>
      </c>
      <c r="C160" s="35">
        <v>3</v>
      </c>
      <c r="D160" s="35">
        <v>159936</v>
      </c>
      <c r="E160" s="35">
        <v>1467156</v>
      </c>
      <c r="F160" s="35">
        <v>0</v>
      </c>
      <c r="G160" s="35">
        <v>0</v>
      </c>
      <c r="H160" s="35">
        <v>1467156</v>
      </c>
    </row>
    <row r="161" spans="1:8" ht="16" x14ac:dyDescent="0.2">
      <c r="A161" s="34" t="s">
        <v>63</v>
      </c>
      <c r="B161" s="34" t="s">
        <v>55</v>
      </c>
      <c r="C161" s="35">
        <v>4</v>
      </c>
      <c r="D161" s="35">
        <v>39837</v>
      </c>
      <c r="E161" s="35">
        <v>562833</v>
      </c>
      <c r="F161" s="35">
        <v>0</v>
      </c>
      <c r="G161" s="35">
        <v>0</v>
      </c>
      <c r="H161" s="35">
        <v>562833</v>
      </c>
    </row>
    <row r="162" spans="1:8" ht="16" x14ac:dyDescent="0.2">
      <c r="A162" s="34" t="s">
        <v>63</v>
      </c>
      <c r="B162" s="34" t="s">
        <v>55</v>
      </c>
      <c r="C162" s="35">
        <v>5</v>
      </c>
      <c r="D162" s="35">
        <v>68511</v>
      </c>
      <c r="E162" s="35">
        <v>1863195</v>
      </c>
      <c r="F162" s="35">
        <v>0</v>
      </c>
      <c r="G162" s="35">
        <v>0</v>
      </c>
      <c r="H162" s="35">
        <v>1863195</v>
      </c>
    </row>
    <row r="163" spans="1:8" ht="16" x14ac:dyDescent="0.2">
      <c r="A163" s="34" t="s">
        <v>63</v>
      </c>
      <c r="B163" s="34" t="s">
        <v>55</v>
      </c>
      <c r="C163" s="35">
        <v>7</v>
      </c>
      <c r="D163" s="35">
        <v>1658</v>
      </c>
      <c r="E163" s="35">
        <v>8709</v>
      </c>
      <c r="F163" s="35">
        <v>0</v>
      </c>
      <c r="G163" s="35">
        <v>0</v>
      </c>
      <c r="H163" s="35">
        <v>8709</v>
      </c>
    </row>
    <row r="164" spans="1:8" ht="16" x14ac:dyDescent="0.2">
      <c r="A164" s="34" t="s">
        <v>63</v>
      </c>
      <c r="B164" s="34" t="s">
        <v>55</v>
      </c>
      <c r="C164" s="35">
        <v>8</v>
      </c>
      <c r="D164" s="35">
        <v>102812</v>
      </c>
      <c r="E164" s="35">
        <v>10644</v>
      </c>
      <c r="F164" s="35">
        <v>0</v>
      </c>
      <c r="G164" s="35">
        <v>0</v>
      </c>
      <c r="H164" s="35">
        <v>10644</v>
      </c>
    </row>
    <row r="165" spans="1:8" ht="16" x14ac:dyDescent="0.2">
      <c r="A165" s="34" t="s">
        <v>63</v>
      </c>
      <c r="B165" s="34" t="s">
        <v>55</v>
      </c>
      <c r="C165" s="35">
        <v>9</v>
      </c>
      <c r="D165" s="35">
        <v>101250</v>
      </c>
      <c r="E165" s="35">
        <v>3549</v>
      </c>
      <c r="F165" s="35">
        <v>0</v>
      </c>
      <c r="G165" s="35">
        <v>0</v>
      </c>
      <c r="H165" s="35">
        <v>3549</v>
      </c>
    </row>
    <row r="166" spans="1:8" ht="16" x14ac:dyDescent="0.2">
      <c r="A166" s="34" t="s">
        <v>63</v>
      </c>
      <c r="B166" s="34" t="s">
        <v>56</v>
      </c>
      <c r="C166" s="35">
        <v>2</v>
      </c>
      <c r="D166" s="35">
        <v>26674</v>
      </c>
      <c r="E166" s="35">
        <v>16560</v>
      </c>
      <c r="F166" s="35">
        <v>0</v>
      </c>
      <c r="G166" s="35">
        <v>0</v>
      </c>
      <c r="H166" s="35">
        <v>16560</v>
      </c>
    </row>
    <row r="167" spans="1:8" ht="16" x14ac:dyDescent="0.2">
      <c r="A167" s="34" t="s">
        <v>63</v>
      </c>
      <c r="B167" s="34" t="s">
        <v>56</v>
      </c>
      <c r="C167" s="35">
        <v>11</v>
      </c>
      <c r="D167" s="35">
        <v>161678</v>
      </c>
      <c r="E167" s="35">
        <v>147521</v>
      </c>
      <c r="F167" s="35">
        <v>0</v>
      </c>
      <c r="G167" s="35">
        <v>0</v>
      </c>
      <c r="H167" s="35">
        <v>147521</v>
      </c>
    </row>
    <row r="168" spans="1:8" ht="16" x14ac:dyDescent="0.2">
      <c r="A168" s="34" t="s">
        <v>63</v>
      </c>
      <c r="B168" s="34" t="s">
        <v>57</v>
      </c>
      <c r="C168" s="35">
        <v>1</v>
      </c>
      <c r="D168" s="35">
        <v>36512250</v>
      </c>
      <c r="E168" s="35">
        <v>70611063</v>
      </c>
      <c r="F168" s="35">
        <v>1253473</v>
      </c>
      <c r="G168" s="35">
        <v>9064</v>
      </c>
      <c r="H168" s="35">
        <v>71873600</v>
      </c>
    </row>
    <row r="169" spans="1:8" ht="16" x14ac:dyDescent="0.2">
      <c r="A169" s="34" t="s">
        <v>63</v>
      </c>
      <c r="B169" s="34" t="s">
        <v>57</v>
      </c>
      <c r="C169" s="35">
        <v>2</v>
      </c>
      <c r="D169" s="35">
        <v>46435270</v>
      </c>
      <c r="E169" s="35">
        <v>56444037</v>
      </c>
      <c r="F169" s="35">
        <v>1271280</v>
      </c>
      <c r="G169" s="35">
        <v>12235</v>
      </c>
      <c r="H169" s="35">
        <v>57727552</v>
      </c>
    </row>
    <row r="170" spans="1:8" ht="16" x14ac:dyDescent="0.2">
      <c r="A170" s="34" t="s">
        <v>63</v>
      </c>
      <c r="B170" s="34" t="s">
        <v>57</v>
      </c>
      <c r="C170" s="35">
        <v>3</v>
      </c>
      <c r="D170" s="35">
        <v>6759130</v>
      </c>
      <c r="E170" s="35">
        <v>12004408</v>
      </c>
      <c r="F170" s="35">
        <v>0</v>
      </c>
      <c r="G170" s="35">
        <v>0</v>
      </c>
      <c r="H170" s="35">
        <v>12004408</v>
      </c>
    </row>
    <row r="171" spans="1:8" ht="16" x14ac:dyDescent="0.2">
      <c r="A171" s="34" t="s">
        <v>63</v>
      </c>
      <c r="B171" s="34" t="s">
        <v>57</v>
      </c>
      <c r="C171" s="35">
        <v>4</v>
      </c>
      <c r="D171" s="35">
        <v>27254200</v>
      </c>
      <c r="E171" s="35">
        <v>62392042</v>
      </c>
      <c r="F171" s="35">
        <v>627008</v>
      </c>
      <c r="G171" s="35">
        <v>7197</v>
      </c>
      <c r="H171" s="35">
        <v>63026247</v>
      </c>
    </row>
    <row r="172" spans="1:8" ht="16" x14ac:dyDescent="0.2">
      <c r="A172" s="34" t="s">
        <v>63</v>
      </c>
      <c r="B172" s="34" t="s">
        <v>57</v>
      </c>
      <c r="C172" s="35">
        <v>5</v>
      </c>
      <c r="D172" s="35">
        <v>48554630</v>
      </c>
      <c r="E172" s="35">
        <v>127102569</v>
      </c>
      <c r="F172" s="35">
        <v>2001180</v>
      </c>
      <c r="G172" s="35">
        <v>22300</v>
      </c>
      <c r="H172" s="35">
        <v>129126049</v>
      </c>
    </row>
    <row r="173" spans="1:8" ht="16" x14ac:dyDescent="0.2">
      <c r="A173" s="34" t="s">
        <v>63</v>
      </c>
      <c r="B173" s="34" t="s">
        <v>57</v>
      </c>
      <c r="C173" s="35">
        <v>6</v>
      </c>
      <c r="D173" s="35">
        <v>10900160</v>
      </c>
      <c r="E173" s="35">
        <v>28514924</v>
      </c>
      <c r="F173" s="35">
        <v>730310</v>
      </c>
      <c r="G173" s="35">
        <v>7400</v>
      </c>
      <c r="H173" s="35">
        <v>29252634</v>
      </c>
    </row>
    <row r="174" spans="1:8" ht="16" x14ac:dyDescent="0.2">
      <c r="A174" s="34" t="s">
        <v>63</v>
      </c>
      <c r="B174" s="34" t="s">
        <v>57</v>
      </c>
      <c r="C174" s="35">
        <v>7</v>
      </c>
      <c r="D174" s="35">
        <v>7012290</v>
      </c>
      <c r="E174" s="35">
        <v>19677786</v>
      </c>
      <c r="F174" s="35">
        <v>0</v>
      </c>
      <c r="G174" s="35">
        <v>0</v>
      </c>
      <c r="H174" s="35">
        <v>19677786</v>
      </c>
    </row>
    <row r="175" spans="1:8" ht="16" x14ac:dyDescent="0.2">
      <c r="A175" s="34" t="s">
        <v>63</v>
      </c>
      <c r="B175" s="34" t="s">
        <v>57</v>
      </c>
      <c r="C175" s="35">
        <v>8</v>
      </c>
      <c r="D175" s="35">
        <v>55435980</v>
      </c>
      <c r="E175" s="35">
        <v>55900069</v>
      </c>
      <c r="F175" s="35">
        <v>1804208</v>
      </c>
      <c r="G175" s="35">
        <v>14020</v>
      </c>
      <c r="H175" s="35">
        <v>57718297</v>
      </c>
    </row>
    <row r="176" spans="1:8" ht="16" x14ac:dyDescent="0.2">
      <c r="A176" s="34" t="s">
        <v>63</v>
      </c>
      <c r="B176" s="34" t="s">
        <v>57</v>
      </c>
      <c r="C176" s="35">
        <v>9</v>
      </c>
      <c r="D176" s="35">
        <v>16596650</v>
      </c>
      <c r="E176" s="35">
        <v>39345123</v>
      </c>
      <c r="F176" s="35">
        <v>0</v>
      </c>
      <c r="G176" s="35">
        <v>0</v>
      </c>
      <c r="H176" s="35">
        <v>39345123</v>
      </c>
    </row>
    <row r="177" spans="1:8" ht="16" x14ac:dyDescent="0.2">
      <c r="A177" s="34" t="s">
        <v>63</v>
      </c>
      <c r="B177" s="34" t="s">
        <v>57</v>
      </c>
      <c r="C177" s="35">
        <v>10</v>
      </c>
      <c r="D177" s="35">
        <v>37309530</v>
      </c>
      <c r="E177" s="35">
        <v>86637464</v>
      </c>
      <c r="F177" s="35">
        <v>1996505</v>
      </c>
      <c r="G177" s="35">
        <v>14364</v>
      </c>
      <c r="H177" s="35">
        <v>88648333</v>
      </c>
    </row>
    <row r="178" spans="1:8" ht="16" x14ac:dyDescent="0.2">
      <c r="A178" s="34" t="s">
        <v>63</v>
      </c>
      <c r="B178" s="34" t="s">
        <v>57</v>
      </c>
      <c r="C178" s="35">
        <v>11</v>
      </c>
      <c r="D178" s="35">
        <v>10803760</v>
      </c>
      <c r="E178" s="35">
        <v>26296401</v>
      </c>
      <c r="F178" s="35">
        <v>961534</v>
      </c>
      <c r="G178" s="35">
        <v>6898</v>
      </c>
      <c r="H178" s="35">
        <v>27264833</v>
      </c>
    </row>
    <row r="179" spans="1:8" ht="16" x14ac:dyDescent="0.2">
      <c r="A179" s="34" t="s">
        <v>63</v>
      </c>
      <c r="B179" s="34" t="s">
        <v>57</v>
      </c>
      <c r="C179" s="35">
        <v>12</v>
      </c>
      <c r="D179" s="35">
        <v>10800770</v>
      </c>
      <c r="E179" s="35">
        <v>24662991</v>
      </c>
      <c r="F179" s="35">
        <v>842460</v>
      </c>
      <c r="G179" s="35">
        <v>6454</v>
      </c>
      <c r="H179" s="35">
        <v>25511905</v>
      </c>
    </row>
    <row r="180" spans="1:8" ht="16" x14ac:dyDescent="0.2">
      <c r="A180" s="34" t="s">
        <v>64</v>
      </c>
      <c r="B180" s="34" t="s">
        <v>54</v>
      </c>
      <c r="C180" s="35">
        <v>1</v>
      </c>
      <c r="D180" s="35">
        <v>24029176</v>
      </c>
      <c r="E180" s="35">
        <v>102381321</v>
      </c>
      <c r="F180" s="35">
        <v>4525680.9000000004</v>
      </c>
      <c r="G180" s="35">
        <v>117210.2</v>
      </c>
      <c r="H180" s="35">
        <v>107024211.09999999</v>
      </c>
    </row>
    <row r="181" spans="1:8" ht="16" x14ac:dyDescent="0.2">
      <c r="A181" s="34" t="s">
        <v>64</v>
      </c>
      <c r="B181" s="34" t="s">
        <v>54</v>
      </c>
      <c r="C181" s="35">
        <v>2</v>
      </c>
      <c r="D181" s="35">
        <v>26300763</v>
      </c>
      <c r="E181" s="35">
        <v>105961372</v>
      </c>
      <c r="F181" s="35">
        <v>3886787.2</v>
      </c>
      <c r="G181" s="35">
        <v>99246.2</v>
      </c>
      <c r="H181" s="35">
        <v>109947403</v>
      </c>
    </row>
    <row r="182" spans="1:8" ht="16" x14ac:dyDescent="0.2">
      <c r="A182" s="34" t="s">
        <v>64</v>
      </c>
      <c r="B182" s="34" t="s">
        <v>54</v>
      </c>
      <c r="C182" s="35">
        <v>3</v>
      </c>
      <c r="D182" s="35">
        <v>41060732</v>
      </c>
      <c r="E182" s="35">
        <v>150283607</v>
      </c>
      <c r="F182" s="35">
        <v>4818550.4000000004</v>
      </c>
      <c r="G182" s="35">
        <v>65211.6</v>
      </c>
      <c r="H182" s="35">
        <v>155167364.19999999</v>
      </c>
    </row>
    <row r="183" spans="1:8" ht="16" x14ac:dyDescent="0.2">
      <c r="A183" s="34" t="s">
        <v>64</v>
      </c>
      <c r="B183" s="34" t="s">
        <v>54</v>
      </c>
      <c r="C183" s="35">
        <v>4</v>
      </c>
      <c r="D183" s="35">
        <v>44341395</v>
      </c>
      <c r="E183" s="35">
        <v>147654154</v>
      </c>
      <c r="F183" s="35">
        <v>6112155.7999999998</v>
      </c>
      <c r="G183" s="35">
        <v>62044.4</v>
      </c>
      <c r="H183" s="35">
        <v>153828357.80000001</v>
      </c>
    </row>
    <row r="184" spans="1:8" ht="16" x14ac:dyDescent="0.2">
      <c r="A184" s="34" t="s">
        <v>64</v>
      </c>
      <c r="B184" s="34" t="s">
        <v>54</v>
      </c>
      <c r="C184" s="35">
        <v>5</v>
      </c>
      <c r="D184" s="35">
        <v>43781458</v>
      </c>
      <c r="E184" s="35">
        <v>138960169</v>
      </c>
      <c r="F184" s="35">
        <v>5780565.5</v>
      </c>
      <c r="G184" s="35">
        <v>59149.7</v>
      </c>
      <c r="H184" s="35">
        <v>144799880.30000001</v>
      </c>
    </row>
    <row r="185" spans="1:8" ht="16" x14ac:dyDescent="0.2">
      <c r="A185" s="34" t="s">
        <v>64</v>
      </c>
      <c r="B185" s="34" t="s">
        <v>54</v>
      </c>
      <c r="C185" s="35">
        <v>6</v>
      </c>
      <c r="D185" s="35">
        <v>39141627</v>
      </c>
      <c r="E185" s="35">
        <v>125653233</v>
      </c>
      <c r="F185" s="35">
        <v>7319351.0999999996</v>
      </c>
      <c r="G185" s="35">
        <v>74956.100000000006</v>
      </c>
      <c r="H185" s="35">
        <v>133047540</v>
      </c>
    </row>
    <row r="186" spans="1:8" ht="16" x14ac:dyDescent="0.2">
      <c r="A186" s="34" t="s">
        <v>64</v>
      </c>
      <c r="B186" s="34" t="s">
        <v>54</v>
      </c>
      <c r="C186" s="35">
        <v>7</v>
      </c>
      <c r="D186" s="35">
        <v>33426341</v>
      </c>
      <c r="E186" s="35">
        <v>120304491</v>
      </c>
      <c r="F186" s="35">
        <v>6281066</v>
      </c>
      <c r="G186" s="35">
        <v>71060.899999999994</v>
      </c>
      <c r="H186" s="35">
        <v>126656614.5</v>
      </c>
    </row>
    <row r="187" spans="1:8" ht="16" x14ac:dyDescent="0.2">
      <c r="A187" s="34" t="s">
        <v>64</v>
      </c>
      <c r="B187" s="34" t="s">
        <v>54</v>
      </c>
      <c r="C187" s="35">
        <v>8</v>
      </c>
      <c r="D187" s="35">
        <v>45379449</v>
      </c>
      <c r="E187" s="35">
        <v>142004429</v>
      </c>
      <c r="F187" s="35">
        <v>7779356.0999999996</v>
      </c>
      <c r="G187" s="35">
        <v>107852.7</v>
      </c>
      <c r="H187" s="35">
        <v>149891636.59999999</v>
      </c>
    </row>
    <row r="188" spans="1:8" ht="16" x14ac:dyDescent="0.2">
      <c r="A188" s="34" t="s">
        <v>64</v>
      </c>
      <c r="B188" s="34" t="s">
        <v>54</v>
      </c>
      <c r="C188" s="35">
        <v>9</v>
      </c>
      <c r="D188" s="35">
        <v>29709485</v>
      </c>
      <c r="E188" s="35">
        <v>148928082</v>
      </c>
      <c r="F188" s="35">
        <v>4924096</v>
      </c>
      <c r="G188" s="35">
        <v>81159.5</v>
      </c>
      <c r="H188" s="35">
        <v>153933330.30000001</v>
      </c>
    </row>
    <row r="189" spans="1:8" ht="16" x14ac:dyDescent="0.2">
      <c r="A189" s="34" t="s">
        <v>64</v>
      </c>
      <c r="B189" s="34" t="s">
        <v>54</v>
      </c>
      <c r="C189" s="35">
        <v>10</v>
      </c>
      <c r="D189" s="35">
        <v>31925912</v>
      </c>
      <c r="E189" s="35">
        <v>182023233</v>
      </c>
      <c r="F189" s="35">
        <v>5720978.9000000004</v>
      </c>
      <c r="G189" s="35">
        <v>70376.3</v>
      </c>
      <c r="H189" s="35">
        <v>187814583.19999999</v>
      </c>
    </row>
    <row r="190" spans="1:8" ht="16" x14ac:dyDescent="0.2">
      <c r="A190" s="34" t="s">
        <v>64</v>
      </c>
      <c r="B190" s="34" t="s">
        <v>54</v>
      </c>
      <c r="C190" s="35">
        <v>11</v>
      </c>
      <c r="D190" s="35">
        <v>31577689</v>
      </c>
      <c r="E190" s="35">
        <v>193572433</v>
      </c>
      <c r="F190" s="35">
        <v>5860512.9000000004</v>
      </c>
      <c r="G190" s="35">
        <v>59847.9</v>
      </c>
      <c r="H190" s="35">
        <v>199492793.59999999</v>
      </c>
    </row>
    <row r="191" spans="1:8" ht="16" x14ac:dyDescent="0.2">
      <c r="A191" s="34" t="s">
        <v>64</v>
      </c>
      <c r="B191" s="34" t="s">
        <v>54</v>
      </c>
      <c r="C191" s="35">
        <v>12</v>
      </c>
      <c r="D191" s="35">
        <v>33263765</v>
      </c>
      <c r="E191" s="35">
        <v>210584043</v>
      </c>
      <c r="F191" s="35">
        <v>6606254.0999999996</v>
      </c>
      <c r="G191" s="35">
        <v>68138.2</v>
      </c>
      <c r="H191" s="35">
        <v>217258436.09999999</v>
      </c>
    </row>
    <row r="192" spans="1:8" ht="16" x14ac:dyDescent="0.2">
      <c r="A192" s="34" t="s">
        <v>64</v>
      </c>
      <c r="B192" s="34" t="s">
        <v>55</v>
      </c>
      <c r="C192" s="35">
        <v>1</v>
      </c>
      <c r="D192" s="35">
        <v>366252287</v>
      </c>
      <c r="E192" s="35">
        <v>220175683</v>
      </c>
      <c r="F192" s="35">
        <v>14050160.699999999</v>
      </c>
      <c r="G192" s="35">
        <v>97961.5</v>
      </c>
      <c r="H192" s="35">
        <v>234323803.59999999</v>
      </c>
    </row>
    <row r="193" spans="1:8" ht="16" x14ac:dyDescent="0.2">
      <c r="A193" s="34" t="s">
        <v>64</v>
      </c>
      <c r="B193" s="34" t="s">
        <v>55</v>
      </c>
      <c r="C193" s="35">
        <v>2</v>
      </c>
      <c r="D193" s="35">
        <v>221387412</v>
      </c>
      <c r="E193" s="35">
        <v>141154047</v>
      </c>
      <c r="F193" s="35">
        <v>9737133.9000000004</v>
      </c>
      <c r="G193" s="35">
        <v>65698.2</v>
      </c>
      <c r="H193" s="35">
        <v>150956878.90000001</v>
      </c>
    </row>
    <row r="194" spans="1:8" ht="16" x14ac:dyDescent="0.2">
      <c r="A194" s="34" t="s">
        <v>64</v>
      </c>
      <c r="B194" s="34" t="s">
        <v>55</v>
      </c>
      <c r="C194" s="35">
        <v>3</v>
      </c>
      <c r="D194" s="35">
        <v>236060555</v>
      </c>
      <c r="E194" s="35">
        <v>205327724</v>
      </c>
      <c r="F194" s="35">
        <v>10005500.300000001</v>
      </c>
      <c r="G194" s="35">
        <v>81029.899999999994</v>
      </c>
      <c r="H194" s="35">
        <v>215414250.09999999</v>
      </c>
    </row>
    <row r="195" spans="1:8" ht="16" x14ac:dyDescent="0.2">
      <c r="A195" s="34" t="s">
        <v>64</v>
      </c>
      <c r="B195" s="34" t="s">
        <v>55</v>
      </c>
      <c r="C195" s="35">
        <v>4</v>
      </c>
      <c r="D195" s="35">
        <v>335152860</v>
      </c>
      <c r="E195" s="35">
        <v>231654546</v>
      </c>
      <c r="F195" s="35">
        <v>14390260.800000001</v>
      </c>
      <c r="G195" s="35">
        <v>96247.7</v>
      </c>
      <c r="H195" s="35">
        <v>246141052.59999999</v>
      </c>
    </row>
    <row r="196" spans="1:8" ht="16" x14ac:dyDescent="0.2">
      <c r="A196" s="34" t="s">
        <v>64</v>
      </c>
      <c r="B196" s="34" t="s">
        <v>55</v>
      </c>
      <c r="C196" s="35">
        <v>5</v>
      </c>
      <c r="D196" s="35">
        <v>287078333</v>
      </c>
      <c r="E196" s="35">
        <v>214159259</v>
      </c>
      <c r="F196" s="35">
        <v>12872058.1</v>
      </c>
      <c r="G196" s="35">
        <v>80647.100000000006</v>
      </c>
      <c r="H196" s="35">
        <v>227111963.5</v>
      </c>
    </row>
    <row r="197" spans="1:8" ht="16" x14ac:dyDescent="0.2">
      <c r="A197" s="34" t="s">
        <v>64</v>
      </c>
      <c r="B197" s="34" t="s">
        <v>55</v>
      </c>
      <c r="C197" s="35">
        <v>6</v>
      </c>
      <c r="D197" s="35">
        <v>195232254</v>
      </c>
      <c r="E197" s="35">
        <v>169883839</v>
      </c>
      <c r="F197" s="35">
        <v>9771748.8000000007</v>
      </c>
      <c r="G197" s="35">
        <v>81937.100000000006</v>
      </c>
      <c r="H197" s="35">
        <v>179737524.19999999</v>
      </c>
    </row>
    <row r="198" spans="1:8" ht="16" x14ac:dyDescent="0.2">
      <c r="A198" s="34" t="s">
        <v>64</v>
      </c>
      <c r="B198" s="34" t="s">
        <v>55</v>
      </c>
      <c r="C198" s="35">
        <v>7</v>
      </c>
      <c r="D198" s="35">
        <v>298245556</v>
      </c>
      <c r="E198" s="35">
        <v>252446864</v>
      </c>
      <c r="F198" s="35">
        <v>14391792</v>
      </c>
      <c r="G198" s="35">
        <v>105375.2</v>
      </c>
      <c r="H198" s="35">
        <v>266944031.09999999</v>
      </c>
    </row>
    <row r="199" spans="1:8" ht="16" x14ac:dyDescent="0.2">
      <c r="A199" s="34" t="s">
        <v>64</v>
      </c>
      <c r="B199" s="34" t="s">
        <v>55</v>
      </c>
      <c r="C199" s="35">
        <v>8</v>
      </c>
      <c r="D199" s="35">
        <v>299623965</v>
      </c>
      <c r="E199" s="35">
        <v>267797000</v>
      </c>
      <c r="F199" s="35">
        <v>16494471.199999999</v>
      </c>
      <c r="G199" s="35">
        <v>113960.5</v>
      </c>
      <c r="H199" s="35">
        <v>284405428.80000001</v>
      </c>
    </row>
    <row r="200" spans="1:8" ht="16" x14ac:dyDescent="0.2">
      <c r="A200" s="34" t="s">
        <v>64</v>
      </c>
      <c r="B200" s="34" t="s">
        <v>55</v>
      </c>
      <c r="C200" s="35">
        <v>9</v>
      </c>
      <c r="D200" s="35">
        <v>234335240</v>
      </c>
      <c r="E200" s="35">
        <v>203254100</v>
      </c>
      <c r="F200" s="35">
        <v>39535059.799999997</v>
      </c>
      <c r="G200" s="35">
        <v>102635</v>
      </c>
      <c r="H200" s="35">
        <v>242891794.09999999</v>
      </c>
    </row>
    <row r="201" spans="1:8" ht="16" x14ac:dyDescent="0.2">
      <c r="A201" s="34" t="s">
        <v>64</v>
      </c>
      <c r="B201" s="34" t="s">
        <v>55</v>
      </c>
      <c r="C201" s="35">
        <v>10</v>
      </c>
      <c r="D201" s="35">
        <v>258978287</v>
      </c>
      <c r="E201" s="35">
        <v>232748317</v>
      </c>
      <c r="F201" s="35">
        <v>14113118.5</v>
      </c>
      <c r="G201" s="35">
        <v>115620.4</v>
      </c>
      <c r="H201" s="35">
        <v>246977054</v>
      </c>
    </row>
    <row r="202" spans="1:8" ht="16" x14ac:dyDescent="0.2">
      <c r="A202" s="34" t="s">
        <v>64</v>
      </c>
      <c r="B202" s="34" t="s">
        <v>55</v>
      </c>
      <c r="C202" s="35">
        <v>11</v>
      </c>
      <c r="D202" s="35">
        <v>356646594</v>
      </c>
      <c r="E202" s="35">
        <v>309739503</v>
      </c>
      <c r="F202" s="35">
        <v>18620481.300000001</v>
      </c>
      <c r="G202" s="35">
        <v>116308.5</v>
      </c>
      <c r="H202" s="35">
        <v>328476292.39999998</v>
      </c>
    </row>
    <row r="203" spans="1:8" ht="16" x14ac:dyDescent="0.2">
      <c r="A203" s="34" t="s">
        <v>64</v>
      </c>
      <c r="B203" s="34" t="s">
        <v>55</v>
      </c>
      <c r="C203" s="35">
        <v>12</v>
      </c>
      <c r="D203" s="35">
        <v>254612177</v>
      </c>
      <c r="E203" s="35">
        <v>232581705</v>
      </c>
      <c r="F203" s="35">
        <v>16980623.399999999</v>
      </c>
      <c r="G203" s="35">
        <v>113232.7</v>
      </c>
      <c r="H203" s="35">
        <v>249675561.80000001</v>
      </c>
    </row>
    <row r="204" spans="1:8" ht="16" x14ac:dyDescent="0.2">
      <c r="A204" s="34" t="s">
        <v>64</v>
      </c>
      <c r="B204" s="34" t="s">
        <v>56</v>
      </c>
      <c r="C204" s="35">
        <v>1</v>
      </c>
      <c r="D204" s="35">
        <v>578576</v>
      </c>
      <c r="E204" s="35">
        <v>394844</v>
      </c>
      <c r="F204" s="35">
        <v>0</v>
      </c>
      <c r="G204" s="35">
        <v>0</v>
      </c>
      <c r="H204" s="35">
        <v>394844</v>
      </c>
    </row>
    <row r="205" spans="1:8" ht="16" x14ac:dyDescent="0.2">
      <c r="A205" s="34" t="s">
        <v>64</v>
      </c>
      <c r="B205" s="34" t="s">
        <v>56</v>
      </c>
      <c r="C205" s="35">
        <v>2</v>
      </c>
      <c r="D205" s="35">
        <v>500100</v>
      </c>
      <c r="E205" s="35">
        <v>265067</v>
      </c>
      <c r="F205" s="35">
        <v>0</v>
      </c>
      <c r="G205" s="35">
        <v>0</v>
      </c>
      <c r="H205" s="35">
        <v>265067</v>
      </c>
    </row>
    <row r="206" spans="1:8" ht="16" x14ac:dyDescent="0.2">
      <c r="A206" s="34" t="s">
        <v>64</v>
      </c>
      <c r="B206" s="34" t="s">
        <v>56</v>
      </c>
      <c r="C206" s="35">
        <v>3</v>
      </c>
      <c r="D206" s="35">
        <v>3973800</v>
      </c>
      <c r="E206" s="35">
        <v>2345491</v>
      </c>
      <c r="F206" s="35">
        <v>0</v>
      </c>
      <c r="G206" s="35">
        <v>0</v>
      </c>
      <c r="H206" s="35">
        <v>2345491</v>
      </c>
    </row>
    <row r="207" spans="1:8" ht="16" x14ac:dyDescent="0.2">
      <c r="A207" s="34" t="s">
        <v>64</v>
      </c>
      <c r="B207" s="34" t="s">
        <v>56</v>
      </c>
      <c r="C207" s="35">
        <v>4</v>
      </c>
      <c r="D207" s="35">
        <v>670100</v>
      </c>
      <c r="E207" s="35">
        <v>404735</v>
      </c>
      <c r="F207" s="35">
        <v>0</v>
      </c>
      <c r="G207" s="35">
        <v>0</v>
      </c>
      <c r="H207" s="35">
        <v>404735</v>
      </c>
    </row>
    <row r="208" spans="1:8" ht="16" x14ac:dyDescent="0.2">
      <c r="A208" s="34" t="s">
        <v>64</v>
      </c>
      <c r="B208" s="34" t="s">
        <v>56</v>
      </c>
      <c r="C208" s="35">
        <v>5</v>
      </c>
      <c r="D208" s="35">
        <v>13134730</v>
      </c>
      <c r="E208" s="35">
        <v>21294250</v>
      </c>
      <c r="F208" s="35">
        <v>0</v>
      </c>
      <c r="G208" s="35">
        <v>0</v>
      </c>
      <c r="H208" s="35">
        <v>21294250</v>
      </c>
    </row>
    <row r="209" spans="1:8" ht="16" x14ac:dyDescent="0.2">
      <c r="A209" s="34" t="s">
        <v>64</v>
      </c>
      <c r="B209" s="34" t="s">
        <v>56</v>
      </c>
      <c r="C209" s="35">
        <v>7</v>
      </c>
      <c r="D209" s="35">
        <v>850400</v>
      </c>
      <c r="E209" s="35">
        <v>584760</v>
      </c>
      <c r="F209" s="35">
        <v>0</v>
      </c>
      <c r="G209" s="35">
        <v>0</v>
      </c>
      <c r="H209" s="35">
        <v>584760</v>
      </c>
    </row>
    <row r="210" spans="1:8" ht="16" x14ac:dyDescent="0.2">
      <c r="A210" s="34" t="s">
        <v>64</v>
      </c>
      <c r="B210" s="34" t="s">
        <v>56</v>
      </c>
      <c r="C210" s="35">
        <v>8</v>
      </c>
      <c r="D210" s="35">
        <v>2689330</v>
      </c>
      <c r="E210" s="35">
        <v>4933094</v>
      </c>
      <c r="F210" s="35">
        <v>0</v>
      </c>
      <c r="G210" s="35">
        <v>0</v>
      </c>
      <c r="H210" s="35">
        <v>4933094</v>
      </c>
    </row>
    <row r="211" spans="1:8" ht="16" x14ac:dyDescent="0.2">
      <c r="A211" s="34" t="s">
        <v>64</v>
      </c>
      <c r="B211" s="34" t="s">
        <v>56</v>
      </c>
      <c r="C211" s="35">
        <v>9</v>
      </c>
      <c r="D211" s="35">
        <v>1526667</v>
      </c>
      <c r="E211" s="35">
        <v>2570227</v>
      </c>
      <c r="F211" s="35">
        <v>0</v>
      </c>
      <c r="G211" s="35">
        <v>0</v>
      </c>
      <c r="H211" s="35">
        <v>2570227</v>
      </c>
    </row>
    <row r="212" spans="1:8" ht="16" x14ac:dyDescent="0.2">
      <c r="A212" s="34" t="s">
        <v>64</v>
      </c>
      <c r="B212" s="34" t="s">
        <v>56</v>
      </c>
      <c r="C212" s="35">
        <v>10</v>
      </c>
      <c r="D212" s="35">
        <v>3004550</v>
      </c>
      <c r="E212" s="35">
        <v>5390856</v>
      </c>
      <c r="F212" s="35">
        <v>0</v>
      </c>
      <c r="G212" s="35">
        <v>0</v>
      </c>
      <c r="H212" s="35">
        <v>5390856</v>
      </c>
    </row>
    <row r="213" spans="1:8" ht="16" x14ac:dyDescent="0.2">
      <c r="A213" s="34" t="s">
        <v>64</v>
      </c>
      <c r="B213" s="34" t="s">
        <v>56</v>
      </c>
      <c r="C213" s="35">
        <v>11</v>
      </c>
      <c r="D213" s="35">
        <v>600100</v>
      </c>
      <c r="E213" s="35">
        <v>468511</v>
      </c>
      <c r="F213" s="35">
        <v>0</v>
      </c>
      <c r="G213" s="35">
        <v>0</v>
      </c>
      <c r="H213" s="35">
        <v>468511</v>
      </c>
    </row>
    <row r="214" spans="1:8" ht="16" x14ac:dyDescent="0.2">
      <c r="A214" s="34" t="s">
        <v>64</v>
      </c>
      <c r="B214" s="34" t="s">
        <v>56</v>
      </c>
      <c r="C214" s="35">
        <v>12</v>
      </c>
      <c r="D214" s="35">
        <v>7210</v>
      </c>
      <c r="E214" s="35">
        <v>20159</v>
      </c>
      <c r="F214" s="35">
        <v>0</v>
      </c>
      <c r="G214" s="35">
        <v>0</v>
      </c>
      <c r="H214" s="35">
        <v>20159</v>
      </c>
    </row>
    <row r="215" spans="1:8" ht="16" x14ac:dyDescent="0.2">
      <c r="A215" s="34" t="s">
        <v>64</v>
      </c>
      <c r="B215" s="34" t="s">
        <v>57</v>
      </c>
      <c r="C215" s="35">
        <v>1</v>
      </c>
      <c r="D215" s="35">
        <v>220085390</v>
      </c>
      <c r="E215" s="35">
        <v>19072235</v>
      </c>
      <c r="F215" s="35">
        <v>0</v>
      </c>
      <c r="G215" s="35">
        <v>0</v>
      </c>
      <c r="H215" s="35">
        <v>19072235</v>
      </c>
    </row>
    <row r="216" spans="1:8" ht="16" x14ac:dyDescent="0.2">
      <c r="A216" s="34" t="s">
        <v>64</v>
      </c>
      <c r="B216" s="34" t="s">
        <v>57</v>
      </c>
      <c r="C216" s="35">
        <v>2</v>
      </c>
      <c r="D216" s="35">
        <v>94078820</v>
      </c>
      <c r="E216" s="35">
        <v>7295009</v>
      </c>
      <c r="F216" s="35">
        <v>0</v>
      </c>
      <c r="G216" s="35">
        <v>0</v>
      </c>
      <c r="H216" s="35">
        <v>7295009</v>
      </c>
    </row>
    <row r="217" spans="1:8" ht="16" x14ac:dyDescent="0.2">
      <c r="A217" s="34" t="s">
        <v>64</v>
      </c>
      <c r="B217" s="34" t="s">
        <v>57</v>
      </c>
      <c r="C217" s="35">
        <v>3</v>
      </c>
      <c r="D217" s="35">
        <v>149776650</v>
      </c>
      <c r="E217" s="35">
        <v>12899649</v>
      </c>
      <c r="F217" s="35">
        <v>0</v>
      </c>
      <c r="G217" s="35">
        <v>0</v>
      </c>
      <c r="H217" s="35">
        <v>12899649</v>
      </c>
    </row>
    <row r="218" spans="1:8" ht="16" x14ac:dyDescent="0.2">
      <c r="A218" s="34" t="s">
        <v>64</v>
      </c>
      <c r="B218" s="34" t="s">
        <v>57</v>
      </c>
      <c r="C218" s="35">
        <v>4</v>
      </c>
      <c r="D218" s="35">
        <v>122869710</v>
      </c>
      <c r="E218" s="35">
        <v>9574722</v>
      </c>
      <c r="F218" s="35">
        <v>0</v>
      </c>
      <c r="G218" s="35">
        <v>0</v>
      </c>
      <c r="H218" s="35">
        <v>9574722</v>
      </c>
    </row>
    <row r="219" spans="1:8" ht="16" x14ac:dyDescent="0.2">
      <c r="A219" s="34" t="s">
        <v>64</v>
      </c>
      <c r="B219" s="34" t="s">
        <v>57</v>
      </c>
      <c r="C219" s="35">
        <v>5</v>
      </c>
      <c r="D219" s="35">
        <v>107439500</v>
      </c>
      <c r="E219" s="35">
        <v>9638013</v>
      </c>
      <c r="F219" s="35">
        <v>0</v>
      </c>
      <c r="G219" s="35">
        <v>0</v>
      </c>
      <c r="H219" s="35">
        <v>9638013</v>
      </c>
    </row>
    <row r="220" spans="1:8" ht="16" x14ac:dyDescent="0.2">
      <c r="A220" s="34" t="s">
        <v>64</v>
      </c>
      <c r="B220" s="34" t="s">
        <v>57</v>
      </c>
      <c r="C220" s="35">
        <v>6</v>
      </c>
      <c r="D220" s="35">
        <v>110225390</v>
      </c>
      <c r="E220" s="35">
        <v>8556253</v>
      </c>
      <c r="F220" s="35">
        <v>0</v>
      </c>
      <c r="G220" s="35">
        <v>0</v>
      </c>
      <c r="H220" s="35">
        <v>8556253</v>
      </c>
    </row>
    <row r="221" spans="1:8" ht="16" x14ac:dyDescent="0.2">
      <c r="A221" s="34" t="s">
        <v>64</v>
      </c>
      <c r="B221" s="34" t="s">
        <v>57</v>
      </c>
      <c r="C221" s="35">
        <v>7</v>
      </c>
      <c r="D221" s="35">
        <v>161111730</v>
      </c>
      <c r="E221" s="35">
        <v>13725537</v>
      </c>
      <c r="F221" s="35">
        <v>0</v>
      </c>
      <c r="G221" s="35">
        <v>0</v>
      </c>
      <c r="H221" s="35">
        <v>13725537</v>
      </c>
    </row>
    <row r="222" spans="1:8" ht="16" x14ac:dyDescent="0.2">
      <c r="A222" s="34" t="s">
        <v>64</v>
      </c>
      <c r="B222" s="34" t="s">
        <v>57</v>
      </c>
      <c r="C222" s="35">
        <v>8</v>
      </c>
      <c r="D222" s="35">
        <v>168256900</v>
      </c>
      <c r="E222" s="35">
        <v>13197884</v>
      </c>
      <c r="F222" s="35">
        <v>0</v>
      </c>
      <c r="G222" s="35">
        <v>0</v>
      </c>
      <c r="H222" s="35">
        <v>13197884</v>
      </c>
    </row>
    <row r="223" spans="1:8" ht="16" x14ac:dyDescent="0.2">
      <c r="A223" s="34" t="s">
        <v>64</v>
      </c>
      <c r="B223" s="34" t="s">
        <v>57</v>
      </c>
      <c r="C223" s="35">
        <v>9</v>
      </c>
      <c r="D223" s="35">
        <v>143121730</v>
      </c>
      <c r="E223" s="35">
        <v>10859836</v>
      </c>
      <c r="F223" s="35">
        <v>0</v>
      </c>
      <c r="G223" s="35">
        <v>0</v>
      </c>
      <c r="H223" s="35">
        <v>10859836</v>
      </c>
    </row>
    <row r="224" spans="1:8" ht="16" x14ac:dyDescent="0.2">
      <c r="A224" s="34" t="s">
        <v>64</v>
      </c>
      <c r="B224" s="34" t="s">
        <v>57</v>
      </c>
      <c r="C224" s="35">
        <v>10</v>
      </c>
      <c r="D224" s="35">
        <v>155398030</v>
      </c>
      <c r="E224" s="35">
        <v>12267471</v>
      </c>
      <c r="F224" s="35">
        <v>0</v>
      </c>
      <c r="G224" s="35">
        <v>0</v>
      </c>
      <c r="H224" s="35">
        <v>12267471</v>
      </c>
    </row>
    <row r="225" spans="1:8" ht="16" x14ac:dyDescent="0.2">
      <c r="A225" s="34" t="s">
        <v>64</v>
      </c>
      <c r="B225" s="34" t="s">
        <v>57</v>
      </c>
      <c r="C225" s="35">
        <v>11</v>
      </c>
      <c r="D225" s="35">
        <v>55461910</v>
      </c>
      <c r="E225" s="35">
        <v>4877896</v>
      </c>
      <c r="F225" s="35">
        <v>0</v>
      </c>
      <c r="G225" s="35">
        <v>0</v>
      </c>
      <c r="H225" s="35">
        <v>4877896</v>
      </c>
    </row>
    <row r="226" spans="1:8" ht="16" x14ac:dyDescent="0.2">
      <c r="A226" s="34" t="s">
        <v>64</v>
      </c>
      <c r="B226" s="34" t="s">
        <v>57</v>
      </c>
      <c r="C226" s="35">
        <v>12</v>
      </c>
      <c r="D226" s="35">
        <v>54920550</v>
      </c>
      <c r="E226" s="35">
        <v>4081576</v>
      </c>
      <c r="F226" s="35">
        <v>0</v>
      </c>
      <c r="G226" s="35">
        <v>0</v>
      </c>
      <c r="H226" s="35">
        <v>4081576</v>
      </c>
    </row>
    <row r="227" spans="1:8" ht="16" x14ac:dyDescent="0.2">
      <c r="A227" s="34" t="s">
        <v>65</v>
      </c>
      <c r="B227" s="34" t="s">
        <v>55</v>
      </c>
      <c r="C227" s="35">
        <v>1</v>
      </c>
      <c r="D227" s="35">
        <v>4613</v>
      </c>
      <c r="E227" s="35">
        <v>11370</v>
      </c>
      <c r="F227" s="35">
        <v>0</v>
      </c>
      <c r="G227" s="35">
        <v>0</v>
      </c>
      <c r="H227" s="35">
        <v>11370</v>
      </c>
    </row>
    <row r="228" spans="1:8" ht="16" x14ac:dyDescent="0.2">
      <c r="A228" s="34" t="s">
        <v>65</v>
      </c>
      <c r="B228" s="34" t="s">
        <v>55</v>
      </c>
      <c r="C228" s="35">
        <v>2</v>
      </c>
      <c r="D228" s="35">
        <v>6709</v>
      </c>
      <c r="E228" s="35">
        <v>18084</v>
      </c>
      <c r="F228" s="35">
        <v>0</v>
      </c>
      <c r="G228" s="35">
        <v>0</v>
      </c>
      <c r="H228" s="35">
        <v>18084</v>
      </c>
    </row>
    <row r="229" spans="1:8" ht="16" x14ac:dyDescent="0.2">
      <c r="A229" s="34" t="s">
        <v>65</v>
      </c>
      <c r="B229" s="34" t="s">
        <v>55</v>
      </c>
      <c r="C229" s="35">
        <v>3</v>
      </c>
      <c r="D229" s="35">
        <v>7602</v>
      </c>
      <c r="E229" s="35">
        <v>39880</v>
      </c>
      <c r="F229" s="35">
        <v>0</v>
      </c>
      <c r="G229" s="35">
        <v>0</v>
      </c>
      <c r="H229" s="35">
        <v>39880</v>
      </c>
    </row>
    <row r="230" spans="1:8" ht="16" x14ac:dyDescent="0.2">
      <c r="A230" s="34" t="s">
        <v>65</v>
      </c>
      <c r="B230" s="34" t="s">
        <v>55</v>
      </c>
      <c r="C230" s="35">
        <v>4</v>
      </c>
      <c r="D230" s="35">
        <v>7323</v>
      </c>
      <c r="E230" s="35">
        <v>10363</v>
      </c>
      <c r="F230" s="35">
        <v>0</v>
      </c>
      <c r="G230" s="35">
        <v>0</v>
      </c>
      <c r="H230" s="35">
        <v>10363</v>
      </c>
    </row>
    <row r="231" spans="1:8" ht="16" x14ac:dyDescent="0.2">
      <c r="A231" s="34" t="s">
        <v>65</v>
      </c>
      <c r="B231" s="34" t="s">
        <v>55</v>
      </c>
      <c r="C231" s="35">
        <v>5</v>
      </c>
      <c r="D231" s="35">
        <v>5753</v>
      </c>
      <c r="E231" s="35">
        <v>13023</v>
      </c>
      <c r="F231" s="35">
        <v>0</v>
      </c>
      <c r="G231" s="35">
        <v>0</v>
      </c>
      <c r="H231" s="35">
        <v>13023</v>
      </c>
    </row>
    <row r="232" spans="1:8" ht="16" x14ac:dyDescent="0.2">
      <c r="A232" s="34" t="s">
        <v>65</v>
      </c>
      <c r="B232" s="34" t="s">
        <v>55</v>
      </c>
      <c r="C232" s="35">
        <v>6</v>
      </c>
      <c r="D232" s="35">
        <v>12034</v>
      </c>
      <c r="E232" s="35">
        <v>74602</v>
      </c>
      <c r="F232" s="35">
        <v>0</v>
      </c>
      <c r="G232" s="35">
        <v>0</v>
      </c>
      <c r="H232" s="35">
        <v>74602</v>
      </c>
    </row>
    <row r="233" spans="1:8" ht="16" x14ac:dyDescent="0.2">
      <c r="A233" s="34" t="s">
        <v>65</v>
      </c>
      <c r="B233" s="34" t="s">
        <v>55</v>
      </c>
      <c r="C233" s="35">
        <v>7</v>
      </c>
      <c r="D233" s="35">
        <v>6299</v>
      </c>
      <c r="E233" s="35">
        <v>20134</v>
      </c>
      <c r="F233" s="35">
        <v>0</v>
      </c>
      <c r="G233" s="35">
        <v>0</v>
      </c>
      <c r="H233" s="35">
        <v>20134</v>
      </c>
    </row>
    <row r="234" spans="1:8" ht="16" x14ac:dyDescent="0.2">
      <c r="A234" s="34" t="s">
        <v>65</v>
      </c>
      <c r="B234" s="34" t="s">
        <v>55</v>
      </c>
      <c r="C234" s="35">
        <v>9</v>
      </c>
      <c r="D234" s="35">
        <v>1875</v>
      </c>
      <c r="E234" s="35">
        <v>5503</v>
      </c>
      <c r="F234" s="35">
        <v>0</v>
      </c>
      <c r="G234" s="35">
        <v>0</v>
      </c>
      <c r="H234" s="35">
        <v>5503</v>
      </c>
    </row>
    <row r="235" spans="1:8" ht="16" x14ac:dyDescent="0.2">
      <c r="A235" s="34" t="s">
        <v>65</v>
      </c>
      <c r="B235" s="34" t="s">
        <v>55</v>
      </c>
      <c r="C235" s="35">
        <v>10</v>
      </c>
      <c r="D235" s="35">
        <v>2428</v>
      </c>
      <c r="E235" s="35">
        <v>11148</v>
      </c>
      <c r="F235" s="35">
        <v>0</v>
      </c>
      <c r="G235" s="35">
        <v>0</v>
      </c>
      <c r="H235" s="35">
        <v>11148</v>
      </c>
    </row>
    <row r="236" spans="1:8" ht="16" x14ac:dyDescent="0.2">
      <c r="A236" s="34" t="s">
        <v>65</v>
      </c>
      <c r="B236" s="34" t="s">
        <v>55</v>
      </c>
      <c r="C236" s="35">
        <v>11</v>
      </c>
      <c r="D236" s="35">
        <v>4653</v>
      </c>
      <c r="E236" s="35">
        <v>20335</v>
      </c>
      <c r="F236" s="35">
        <v>0</v>
      </c>
      <c r="G236" s="35">
        <v>0</v>
      </c>
      <c r="H236" s="35">
        <v>20335</v>
      </c>
    </row>
    <row r="237" spans="1:8" ht="16" x14ac:dyDescent="0.2">
      <c r="A237" s="34" t="s">
        <v>65</v>
      </c>
      <c r="B237" s="34" t="s">
        <v>56</v>
      </c>
      <c r="C237" s="35">
        <v>7</v>
      </c>
      <c r="D237" s="35">
        <v>4342</v>
      </c>
      <c r="E237" s="35">
        <v>12451</v>
      </c>
      <c r="F237" s="35">
        <v>0</v>
      </c>
      <c r="G237" s="35">
        <v>0</v>
      </c>
      <c r="H237" s="35">
        <v>12451</v>
      </c>
    </row>
    <row r="238" spans="1:8" ht="16" x14ac:dyDescent="0.2">
      <c r="A238" s="34" t="s">
        <v>65</v>
      </c>
      <c r="B238" s="34" t="s">
        <v>57</v>
      </c>
      <c r="C238" s="35">
        <v>1</v>
      </c>
      <c r="D238" s="35">
        <v>116786190</v>
      </c>
      <c r="E238" s="35">
        <v>6477170</v>
      </c>
      <c r="F238" s="35">
        <v>0</v>
      </c>
      <c r="G238" s="35">
        <v>0</v>
      </c>
      <c r="H238" s="35">
        <v>6477170</v>
      </c>
    </row>
    <row r="239" spans="1:8" ht="16" x14ac:dyDescent="0.2">
      <c r="A239" s="34" t="s">
        <v>65</v>
      </c>
      <c r="B239" s="34" t="s">
        <v>57</v>
      </c>
      <c r="C239" s="35">
        <v>2</v>
      </c>
      <c r="D239" s="35">
        <v>90196560</v>
      </c>
      <c r="E239" s="35">
        <v>6094007</v>
      </c>
      <c r="F239" s="35">
        <v>0</v>
      </c>
      <c r="G239" s="35">
        <v>0</v>
      </c>
      <c r="H239" s="35">
        <v>6094007</v>
      </c>
    </row>
    <row r="240" spans="1:8" ht="16" x14ac:dyDescent="0.2">
      <c r="A240" s="34" t="s">
        <v>65</v>
      </c>
      <c r="B240" s="34" t="s">
        <v>57</v>
      </c>
      <c r="C240" s="35">
        <v>4</v>
      </c>
      <c r="D240" s="35">
        <v>162210110</v>
      </c>
      <c r="E240" s="35">
        <v>10403929</v>
      </c>
      <c r="F240" s="35">
        <v>0</v>
      </c>
      <c r="G240" s="35">
        <v>0</v>
      </c>
      <c r="H240" s="35">
        <v>10403929</v>
      </c>
    </row>
    <row r="241" spans="1:8" ht="16" x14ac:dyDescent="0.2">
      <c r="A241" s="34" t="s">
        <v>65</v>
      </c>
      <c r="B241" s="34" t="s">
        <v>57</v>
      </c>
      <c r="C241" s="35">
        <v>5</v>
      </c>
      <c r="D241" s="35">
        <v>60428620</v>
      </c>
      <c r="E241" s="35">
        <v>3587030</v>
      </c>
      <c r="F241" s="35">
        <v>0</v>
      </c>
      <c r="G241" s="35">
        <v>0</v>
      </c>
      <c r="H241" s="35">
        <v>3587030</v>
      </c>
    </row>
    <row r="242" spans="1:8" ht="16" x14ac:dyDescent="0.2">
      <c r="A242" s="34" t="s">
        <v>65</v>
      </c>
      <c r="B242" s="34" t="s">
        <v>57</v>
      </c>
      <c r="C242" s="35">
        <v>6</v>
      </c>
      <c r="D242" s="35">
        <v>112259250</v>
      </c>
      <c r="E242" s="35">
        <v>6149764</v>
      </c>
      <c r="F242" s="35">
        <v>0</v>
      </c>
      <c r="G242" s="35">
        <v>0</v>
      </c>
      <c r="H242" s="35">
        <v>6149764</v>
      </c>
    </row>
    <row r="243" spans="1:8" ht="16" x14ac:dyDescent="0.2">
      <c r="A243" s="34" t="s">
        <v>65</v>
      </c>
      <c r="B243" s="34" t="s">
        <v>57</v>
      </c>
      <c r="C243" s="35">
        <v>7</v>
      </c>
      <c r="D243" s="35">
        <v>150168980</v>
      </c>
      <c r="E243" s="35">
        <v>8698582</v>
      </c>
      <c r="F243" s="35">
        <v>0</v>
      </c>
      <c r="G243" s="35">
        <v>0</v>
      </c>
      <c r="H243" s="35">
        <v>8698582</v>
      </c>
    </row>
    <row r="244" spans="1:8" ht="16" x14ac:dyDescent="0.2">
      <c r="A244" s="34" t="s">
        <v>65</v>
      </c>
      <c r="B244" s="34" t="s">
        <v>57</v>
      </c>
      <c r="C244" s="35">
        <v>8</v>
      </c>
      <c r="D244" s="35">
        <v>60461790</v>
      </c>
      <c r="E244" s="35">
        <v>3025295</v>
      </c>
      <c r="F244" s="35">
        <v>0</v>
      </c>
      <c r="G244" s="35">
        <v>0</v>
      </c>
      <c r="H244" s="35">
        <v>3025295</v>
      </c>
    </row>
    <row r="245" spans="1:8" ht="16" x14ac:dyDescent="0.2">
      <c r="A245" s="34" t="s">
        <v>65</v>
      </c>
      <c r="B245" s="34" t="s">
        <v>57</v>
      </c>
      <c r="C245" s="35">
        <v>9</v>
      </c>
      <c r="D245" s="35">
        <v>49920750</v>
      </c>
      <c r="E245" s="35">
        <v>2556990</v>
      </c>
      <c r="F245" s="35">
        <v>0</v>
      </c>
      <c r="G245" s="35">
        <v>0</v>
      </c>
      <c r="H245" s="35">
        <v>2556990</v>
      </c>
    </row>
    <row r="246" spans="1:8" ht="16" x14ac:dyDescent="0.2">
      <c r="A246" s="34" t="s">
        <v>65</v>
      </c>
      <c r="B246" s="34" t="s">
        <v>57</v>
      </c>
      <c r="C246" s="35">
        <v>11</v>
      </c>
      <c r="D246" s="35">
        <v>213420850</v>
      </c>
      <c r="E246" s="35">
        <v>12070259</v>
      </c>
      <c r="F246" s="35">
        <v>0</v>
      </c>
      <c r="G246" s="35">
        <v>0</v>
      </c>
      <c r="H246" s="35">
        <v>12070259</v>
      </c>
    </row>
    <row r="247" spans="1:8" ht="16" x14ac:dyDescent="0.2">
      <c r="A247" s="34" t="s">
        <v>65</v>
      </c>
      <c r="B247" s="34" t="s">
        <v>57</v>
      </c>
      <c r="C247" s="35">
        <v>12</v>
      </c>
      <c r="D247" s="35">
        <v>113726340</v>
      </c>
      <c r="E247" s="35">
        <v>6567623</v>
      </c>
      <c r="F247" s="35">
        <v>0</v>
      </c>
      <c r="G247" s="35">
        <v>0</v>
      </c>
      <c r="H247" s="35">
        <v>6567623</v>
      </c>
    </row>
    <row r="248" spans="1:8" ht="16" x14ac:dyDescent="0.2">
      <c r="A248" s="34" t="s">
        <v>98</v>
      </c>
      <c r="B248" s="34" t="s">
        <v>55</v>
      </c>
      <c r="C248" s="35">
        <v>3</v>
      </c>
      <c r="D248" s="35">
        <v>3045</v>
      </c>
      <c r="E248" s="35">
        <v>8397</v>
      </c>
      <c r="F248" s="35">
        <v>0</v>
      </c>
      <c r="G248" s="35">
        <v>0</v>
      </c>
      <c r="H248" s="35">
        <v>8397</v>
      </c>
    </row>
    <row r="249" spans="1:8" ht="16" x14ac:dyDescent="0.2">
      <c r="A249" s="34" t="s">
        <v>98</v>
      </c>
      <c r="B249" s="34" t="s">
        <v>55</v>
      </c>
      <c r="C249" s="35">
        <v>7</v>
      </c>
      <c r="D249" s="35">
        <v>1156</v>
      </c>
      <c r="E249" s="35">
        <v>2201</v>
      </c>
      <c r="F249" s="35">
        <v>0</v>
      </c>
      <c r="G249" s="35">
        <v>0</v>
      </c>
      <c r="H249" s="35">
        <v>2201</v>
      </c>
    </row>
    <row r="250" spans="1:8" ht="16" x14ac:dyDescent="0.2">
      <c r="A250" s="34" t="s">
        <v>98</v>
      </c>
      <c r="B250" s="34" t="s">
        <v>55</v>
      </c>
      <c r="C250" s="35">
        <v>9</v>
      </c>
      <c r="D250" s="35">
        <v>6921</v>
      </c>
      <c r="E250" s="35">
        <v>18912</v>
      </c>
      <c r="F250" s="35">
        <v>0</v>
      </c>
      <c r="G250" s="35">
        <v>0</v>
      </c>
      <c r="H250" s="35">
        <v>18912</v>
      </c>
    </row>
    <row r="251" spans="1:8" ht="16" x14ac:dyDescent="0.2">
      <c r="A251" s="34" t="s">
        <v>98</v>
      </c>
      <c r="B251" s="34" t="s">
        <v>55</v>
      </c>
      <c r="C251" s="35">
        <v>11</v>
      </c>
      <c r="D251" s="35">
        <v>4740</v>
      </c>
      <c r="E251" s="35">
        <v>12023</v>
      </c>
      <c r="F251" s="35">
        <v>0</v>
      </c>
      <c r="G251" s="35">
        <v>0</v>
      </c>
      <c r="H251" s="35">
        <v>12023</v>
      </c>
    </row>
    <row r="252" spans="1:8" ht="16" x14ac:dyDescent="0.2">
      <c r="A252" s="34" t="s">
        <v>98</v>
      </c>
      <c r="B252" s="34" t="s">
        <v>55</v>
      </c>
      <c r="C252" s="35">
        <v>12</v>
      </c>
      <c r="D252" s="35">
        <v>4069</v>
      </c>
      <c r="E252" s="35">
        <v>12071</v>
      </c>
      <c r="F252" s="35">
        <v>0</v>
      </c>
      <c r="G252" s="35">
        <v>0</v>
      </c>
      <c r="H252" s="35">
        <v>12071</v>
      </c>
    </row>
    <row r="253" spans="1:8" ht="16" x14ac:dyDescent="0.2">
      <c r="A253" s="34" t="s">
        <v>98</v>
      </c>
      <c r="B253" s="34" t="s">
        <v>57</v>
      </c>
      <c r="C253" s="35">
        <v>1</v>
      </c>
      <c r="D253" s="35">
        <v>238242000</v>
      </c>
      <c r="E253" s="35">
        <v>26868205</v>
      </c>
      <c r="F253" s="35">
        <v>0</v>
      </c>
      <c r="G253" s="35">
        <v>0</v>
      </c>
      <c r="H253" s="35">
        <v>26868205</v>
      </c>
    </row>
    <row r="254" spans="1:8" ht="16" x14ac:dyDescent="0.2">
      <c r="A254" s="34" t="s">
        <v>98</v>
      </c>
      <c r="B254" s="34" t="s">
        <v>57</v>
      </c>
      <c r="C254" s="35">
        <v>2</v>
      </c>
      <c r="D254" s="35">
        <v>147022000</v>
      </c>
      <c r="E254" s="35">
        <v>23667774</v>
      </c>
      <c r="F254" s="35">
        <v>0</v>
      </c>
      <c r="G254" s="35">
        <v>0</v>
      </c>
      <c r="H254" s="35">
        <v>23667774</v>
      </c>
    </row>
    <row r="255" spans="1:8" ht="16" x14ac:dyDescent="0.2">
      <c r="A255" s="34" t="s">
        <v>98</v>
      </c>
      <c r="B255" s="34" t="s">
        <v>57</v>
      </c>
      <c r="C255" s="35">
        <v>3</v>
      </c>
      <c r="D255" s="35">
        <v>206000000</v>
      </c>
      <c r="E255" s="35">
        <v>31247734</v>
      </c>
      <c r="F255" s="35">
        <v>0</v>
      </c>
      <c r="G255" s="35">
        <v>0</v>
      </c>
      <c r="H255" s="35">
        <v>31247734</v>
      </c>
    </row>
    <row r="256" spans="1:8" ht="16" x14ac:dyDescent="0.2">
      <c r="A256" s="34" t="s">
        <v>98</v>
      </c>
      <c r="B256" s="34" t="s">
        <v>57</v>
      </c>
      <c r="C256" s="35">
        <v>4</v>
      </c>
      <c r="D256" s="35">
        <v>115829000</v>
      </c>
      <c r="E256" s="35">
        <v>19853561</v>
      </c>
      <c r="F256" s="35">
        <v>0</v>
      </c>
      <c r="G256" s="35">
        <v>0</v>
      </c>
      <c r="H256" s="35">
        <v>19853561</v>
      </c>
    </row>
    <row r="257" spans="1:8" ht="16" x14ac:dyDescent="0.2">
      <c r="A257" s="34" t="s">
        <v>98</v>
      </c>
      <c r="B257" s="34" t="s">
        <v>57</v>
      </c>
      <c r="C257" s="35">
        <v>5</v>
      </c>
      <c r="D257" s="35">
        <v>131685000</v>
      </c>
      <c r="E257" s="35">
        <v>20913181</v>
      </c>
      <c r="F257" s="35">
        <v>0</v>
      </c>
      <c r="G257" s="35">
        <v>0</v>
      </c>
      <c r="H257" s="35">
        <v>20913181</v>
      </c>
    </row>
    <row r="258" spans="1:8" ht="16" x14ac:dyDescent="0.2">
      <c r="A258" s="34" t="s">
        <v>98</v>
      </c>
      <c r="B258" s="34" t="s">
        <v>57</v>
      </c>
      <c r="C258" s="35">
        <v>6</v>
      </c>
      <c r="D258" s="35">
        <v>250080000</v>
      </c>
      <c r="E258" s="35">
        <v>46471441</v>
      </c>
      <c r="F258" s="35">
        <v>0</v>
      </c>
      <c r="G258" s="35">
        <v>0</v>
      </c>
      <c r="H258" s="35">
        <v>46471441</v>
      </c>
    </row>
    <row r="259" spans="1:8" ht="16" x14ac:dyDescent="0.2">
      <c r="A259" s="34" t="s">
        <v>98</v>
      </c>
      <c r="B259" s="34" t="s">
        <v>57</v>
      </c>
      <c r="C259" s="35">
        <v>7</v>
      </c>
      <c r="D259" s="35">
        <v>191001000</v>
      </c>
      <c r="E259" s="35">
        <v>36444387</v>
      </c>
      <c r="F259" s="35">
        <v>0</v>
      </c>
      <c r="G259" s="35">
        <v>0</v>
      </c>
      <c r="H259" s="35">
        <v>36444387</v>
      </c>
    </row>
    <row r="260" spans="1:8" ht="16" x14ac:dyDescent="0.2">
      <c r="A260" s="34" t="s">
        <v>98</v>
      </c>
      <c r="B260" s="34" t="s">
        <v>57</v>
      </c>
      <c r="C260" s="35">
        <v>8</v>
      </c>
      <c r="D260" s="35">
        <v>174960000</v>
      </c>
      <c r="E260" s="35">
        <v>35387855</v>
      </c>
      <c r="F260" s="35">
        <v>0</v>
      </c>
      <c r="G260" s="35">
        <v>0</v>
      </c>
      <c r="H260" s="35">
        <v>35387855</v>
      </c>
    </row>
    <row r="261" spans="1:8" ht="16" x14ac:dyDescent="0.2">
      <c r="A261" s="34" t="s">
        <v>98</v>
      </c>
      <c r="B261" s="34" t="s">
        <v>57</v>
      </c>
      <c r="C261" s="35">
        <v>9</v>
      </c>
      <c r="D261" s="35">
        <v>286049000</v>
      </c>
      <c r="E261" s="35">
        <v>53057090</v>
      </c>
      <c r="F261" s="35">
        <v>0</v>
      </c>
      <c r="G261" s="35">
        <v>0</v>
      </c>
      <c r="H261" s="35">
        <v>53057090</v>
      </c>
    </row>
    <row r="262" spans="1:8" ht="16" x14ac:dyDescent="0.2">
      <c r="A262" s="34" t="s">
        <v>98</v>
      </c>
      <c r="B262" s="34" t="s">
        <v>57</v>
      </c>
      <c r="C262" s="35">
        <v>10</v>
      </c>
      <c r="D262" s="35">
        <v>310400000</v>
      </c>
      <c r="E262" s="35">
        <v>37316758</v>
      </c>
      <c r="F262" s="35">
        <v>0</v>
      </c>
      <c r="G262" s="35">
        <v>0</v>
      </c>
      <c r="H262" s="35">
        <v>37316758</v>
      </c>
    </row>
    <row r="263" spans="1:8" ht="16" x14ac:dyDescent="0.2">
      <c r="A263" s="34" t="s">
        <v>98</v>
      </c>
      <c r="B263" s="34" t="s">
        <v>57</v>
      </c>
      <c r="C263" s="35">
        <v>11</v>
      </c>
      <c r="D263" s="35">
        <v>143955000</v>
      </c>
      <c r="E263" s="35">
        <v>12052776</v>
      </c>
      <c r="F263" s="35">
        <v>0</v>
      </c>
      <c r="G263" s="35">
        <v>0</v>
      </c>
      <c r="H263" s="35">
        <v>12052776</v>
      </c>
    </row>
    <row r="264" spans="1:8" ht="16" x14ac:dyDescent="0.2">
      <c r="A264" s="34" t="s">
        <v>98</v>
      </c>
      <c r="B264" s="34" t="s">
        <v>57</v>
      </c>
      <c r="C264" s="35">
        <v>12</v>
      </c>
      <c r="D264" s="35">
        <v>473081000</v>
      </c>
      <c r="E264" s="35">
        <v>35276968</v>
      </c>
      <c r="F264" s="35">
        <v>0</v>
      </c>
      <c r="G264" s="35">
        <v>0</v>
      </c>
      <c r="H264" s="35">
        <v>35276968</v>
      </c>
    </row>
    <row r="265" spans="1:8" ht="16" x14ac:dyDescent="0.2">
      <c r="A265" s="34" t="s">
        <v>99</v>
      </c>
      <c r="B265" s="34" t="s">
        <v>55</v>
      </c>
      <c r="C265" s="35">
        <v>1</v>
      </c>
      <c r="D265" s="35">
        <v>6675</v>
      </c>
      <c r="E265" s="35">
        <v>21433</v>
      </c>
      <c r="F265" s="35">
        <v>0</v>
      </c>
      <c r="G265" s="35">
        <v>0</v>
      </c>
      <c r="H265" s="35">
        <v>21433</v>
      </c>
    </row>
    <row r="266" spans="1:8" ht="16" x14ac:dyDescent="0.2">
      <c r="A266" s="34" t="s">
        <v>99</v>
      </c>
      <c r="B266" s="34" t="s">
        <v>55</v>
      </c>
      <c r="C266" s="35">
        <v>2</v>
      </c>
      <c r="D266" s="35">
        <v>8519</v>
      </c>
      <c r="E266" s="35">
        <v>21007</v>
      </c>
      <c r="F266" s="35">
        <v>0</v>
      </c>
      <c r="G266" s="35">
        <v>0</v>
      </c>
      <c r="H266" s="35">
        <v>21007</v>
      </c>
    </row>
    <row r="267" spans="1:8" ht="16" x14ac:dyDescent="0.2">
      <c r="A267" s="34" t="s">
        <v>99</v>
      </c>
      <c r="B267" s="34" t="s">
        <v>55</v>
      </c>
      <c r="C267" s="35">
        <v>3</v>
      </c>
      <c r="D267" s="35">
        <v>16572</v>
      </c>
      <c r="E267" s="35">
        <v>54593</v>
      </c>
      <c r="F267" s="35">
        <v>0</v>
      </c>
      <c r="G267" s="35">
        <v>0</v>
      </c>
      <c r="H267" s="35">
        <v>54593</v>
      </c>
    </row>
    <row r="268" spans="1:8" ht="16" x14ac:dyDescent="0.2">
      <c r="A268" s="34" t="s">
        <v>99</v>
      </c>
      <c r="B268" s="34" t="s">
        <v>55</v>
      </c>
      <c r="C268" s="35">
        <v>4</v>
      </c>
      <c r="D268" s="35">
        <v>2225</v>
      </c>
      <c r="E268" s="35">
        <v>6993</v>
      </c>
      <c r="F268" s="35">
        <v>0</v>
      </c>
      <c r="G268" s="35">
        <v>0</v>
      </c>
      <c r="H268" s="35">
        <v>6993</v>
      </c>
    </row>
    <row r="269" spans="1:8" ht="16" x14ac:dyDescent="0.2">
      <c r="A269" s="34" t="s">
        <v>99</v>
      </c>
      <c r="B269" s="34" t="s">
        <v>55</v>
      </c>
      <c r="C269" s="35">
        <v>5</v>
      </c>
      <c r="D269" s="35">
        <v>15733</v>
      </c>
      <c r="E269" s="35">
        <v>44803</v>
      </c>
      <c r="F269" s="35">
        <v>0</v>
      </c>
      <c r="G269" s="35">
        <v>0</v>
      </c>
      <c r="H269" s="35">
        <v>44803</v>
      </c>
    </row>
    <row r="270" spans="1:8" ht="16" x14ac:dyDescent="0.2">
      <c r="A270" s="34" t="s">
        <v>99</v>
      </c>
      <c r="B270" s="34" t="s">
        <v>55</v>
      </c>
      <c r="C270" s="35">
        <v>6</v>
      </c>
      <c r="D270" s="35">
        <v>16216</v>
      </c>
      <c r="E270" s="35">
        <v>48462</v>
      </c>
      <c r="F270" s="35">
        <v>0</v>
      </c>
      <c r="G270" s="35">
        <v>0</v>
      </c>
      <c r="H270" s="35">
        <v>48462</v>
      </c>
    </row>
    <row r="271" spans="1:8" ht="16" x14ac:dyDescent="0.2">
      <c r="A271" s="34" t="s">
        <v>99</v>
      </c>
      <c r="B271" s="34" t="s">
        <v>55</v>
      </c>
      <c r="C271" s="35">
        <v>7</v>
      </c>
      <c r="D271" s="35">
        <v>6325</v>
      </c>
      <c r="E271" s="35">
        <v>15099</v>
      </c>
      <c r="F271" s="35">
        <v>0</v>
      </c>
      <c r="G271" s="35">
        <v>0</v>
      </c>
      <c r="H271" s="35">
        <v>15099</v>
      </c>
    </row>
    <row r="272" spans="1:8" ht="16" x14ac:dyDescent="0.2">
      <c r="A272" s="34" t="s">
        <v>99</v>
      </c>
      <c r="B272" s="34" t="s">
        <v>55</v>
      </c>
      <c r="C272" s="35">
        <v>8</v>
      </c>
      <c r="D272" s="35">
        <v>38114</v>
      </c>
      <c r="E272" s="35">
        <v>95070</v>
      </c>
      <c r="F272" s="35">
        <v>0</v>
      </c>
      <c r="G272" s="35">
        <v>0</v>
      </c>
      <c r="H272" s="35">
        <v>95070</v>
      </c>
    </row>
    <row r="273" spans="1:8" ht="16" x14ac:dyDescent="0.2">
      <c r="A273" s="34" t="s">
        <v>99</v>
      </c>
      <c r="B273" s="34" t="s">
        <v>55</v>
      </c>
      <c r="C273" s="35">
        <v>9</v>
      </c>
      <c r="D273" s="35">
        <v>13050</v>
      </c>
      <c r="E273" s="35">
        <v>42612</v>
      </c>
      <c r="F273" s="35">
        <v>0</v>
      </c>
      <c r="G273" s="35">
        <v>0</v>
      </c>
      <c r="H273" s="35">
        <v>42612</v>
      </c>
    </row>
    <row r="274" spans="1:8" ht="16" x14ac:dyDescent="0.2">
      <c r="A274" s="34" t="s">
        <v>99</v>
      </c>
      <c r="B274" s="34" t="s">
        <v>55</v>
      </c>
      <c r="C274" s="35">
        <v>10</v>
      </c>
      <c r="D274" s="35">
        <v>11888</v>
      </c>
      <c r="E274" s="35">
        <v>28698</v>
      </c>
      <c r="F274" s="35">
        <v>0</v>
      </c>
      <c r="G274" s="35">
        <v>0</v>
      </c>
      <c r="H274" s="35">
        <v>28698</v>
      </c>
    </row>
    <row r="275" spans="1:8" ht="16" x14ac:dyDescent="0.2">
      <c r="A275" s="34" t="s">
        <v>99</v>
      </c>
      <c r="B275" s="34" t="s">
        <v>55</v>
      </c>
      <c r="C275" s="35">
        <v>11</v>
      </c>
      <c r="D275" s="35">
        <v>15561</v>
      </c>
      <c r="E275" s="35">
        <v>60485</v>
      </c>
      <c r="F275" s="35">
        <v>0</v>
      </c>
      <c r="G275" s="35">
        <v>0</v>
      </c>
      <c r="H275" s="35">
        <v>60485</v>
      </c>
    </row>
    <row r="276" spans="1:8" ht="16" x14ac:dyDescent="0.2">
      <c r="A276" s="34" t="s">
        <v>99</v>
      </c>
      <c r="B276" s="34" t="s">
        <v>56</v>
      </c>
      <c r="C276" s="35">
        <v>5</v>
      </c>
      <c r="D276" s="35">
        <v>25450</v>
      </c>
      <c r="E276" s="35">
        <v>60271</v>
      </c>
      <c r="F276" s="35">
        <v>0</v>
      </c>
      <c r="G276" s="35">
        <v>0</v>
      </c>
      <c r="H276" s="35">
        <v>60271</v>
      </c>
    </row>
    <row r="277" spans="1:8" ht="16" x14ac:dyDescent="0.2">
      <c r="A277" s="34" t="s">
        <v>99</v>
      </c>
      <c r="B277" s="34" t="s">
        <v>57</v>
      </c>
      <c r="C277" s="35">
        <v>1</v>
      </c>
      <c r="D277" s="35">
        <v>591637000</v>
      </c>
      <c r="E277" s="35">
        <v>73208494</v>
      </c>
      <c r="F277" s="35">
        <v>0</v>
      </c>
      <c r="G277" s="35">
        <v>0</v>
      </c>
      <c r="H277" s="35">
        <v>73208494</v>
      </c>
    </row>
    <row r="278" spans="1:8" ht="16" x14ac:dyDescent="0.2">
      <c r="A278" s="34" t="s">
        <v>99</v>
      </c>
      <c r="B278" s="34" t="s">
        <v>57</v>
      </c>
      <c r="C278" s="35">
        <v>3</v>
      </c>
      <c r="D278" s="35">
        <v>548480000</v>
      </c>
      <c r="E278" s="35">
        <v>87854174</v>
      </c>
      <c r="F278" s="35">
        <v>3185087</v>
      </c>
      <c r="G278" s="35">
        <v>0</v>
      </c>
      <c r="H278" s="35">
        <v>91039261</v>
      </c>
    </row>
    <row r="279" spans="1:8" ht="16" x14ac:dyDescent="0.2">
      <c r="A279" s="34" t="s">
        <v>99</v>
      </c>
      <c r="B279" s="34" t="s">
        <v>57</v>
      </c>
      <c r="C279" s="35">
        <v>4</v>
      </c>
      <c r="D279" s="35">
        <v>588211000</v>
      </c>
      <c r="E279" s="35">
        <v>92271183</v>
      </c>
      <c r="F279" s="35">
        <v>0</v>
      </c>
      <c r="G279" s="35">
        <v>0</v>
      </c>
      <c r="H279" s="35">
        <v>92271183</v>
      </c>
    </row>
    <row r="280" spans="1:8" ht="16" x14ac:dyDescent="0.2">
      <c r="A280" s="34" t="s">
        <v>99</v>
      </c>
      <c r="B280" s="34" t="s">
        <v>57</v>
      </c>
      <c r="C280" s="35">
        <v>5</v>
      </c>
      <c r="D280" s="35">
        <v>528800000</v>
      </c>
      <c r="E280" s="35">
        <v>85082882</v>
      </c>
      <c r="F280" s="35">
        <v>0</v>
      </c>
      <c r="G280" s="35">
        <v>0</v>
      </c>
      <c r="H280" s="35">
        <v>85082882</v>
      </c>
    </row>
    <row r="281" spans="1:8" ht="16" x14ac:dyDescent="0.2">
      <c r="A281" s="34" t="s">
        <v>99</v>
      </c>
      <c r="B281" s="34" t="s">
        <v>57</v>
      </c>
      <c r="C281" s="35">
        <v>6</v>
      </c>
      <c r="D281" s="35">
        <v>582048000</v>
      </c>
      <c r="E281" s="35">
        <v>106557050</v>
      </c>
      <c r="F281" s="35">
        <v>4818512</v>
      </c>
      <c r="G281" s="35">
        <v>0</v>
      </c>
      <c r="H281" s="35">
        <v>111375562</v>
      </c>
    </row>
    <row r="282" spans="1:8" ht="16" x14ac:dyDescent="0.2">
      <c r="A282" s="34" t="s">
        <v>99</v>
      </c>
      <c r="B282" s="34" t="s">
        <v>57</v>
      </c>
      <c r="C282" s="35">
        <v>7</v>
      </c>
      <c r="D282" s="35">
        <v>750553000</v>
      </c>
      <c r="E282" s="35">
        <v>162148616</v>
      </c>
      <c r="F282" s="35">
        <v>0</v>
      </c>
      <c r="G282" s="35">
        <v>0</v>
      </c>
      <c r="H282" s="35">
        <v>162148616</v>
      </c>
    </row>
    <row r="283" spans="1:8" ht="16" x14ac:dyDescent="0.2">
      <c r="A283" s="34" t="s">
        <v>99</v>
      </c>
      <c r="B283" s="34" t="s">
        <v>57</v>
      </c>
      <c r="C283" s="35">
        <v>8</v>
      </c>
      <c r="D283" s="35">
        <v>306887000</v>
      </c>
      <c r="E283" s="35">
        <v>63249642</v>
      </c>
      <c r="F283" s="35">
        <v>0</v>
      </c>
      <c r="G283" s="35">
        <v>0</v>
      </c>
      <c r="H283" s="35">
        <v>63249642</v>
      </c>
    </row>
    <row r="284" spans="1:8" ht="16" x14ac:dyDescent="0.2">
      <c r="A284" s="34" t="s">
        <v>99</v>
      </c>
      <c r="B284" s="34" t="s">
        <v>57</v>
      </c>
      <c r="C284" s="35">
        <v>9</v>
      </c>
      <c r="D284" s="35">
        <v>674051000</v>
      </c>
      <c r="E284" s="35">
        <v>143041704</v>
      </c>
      <c r="F284" s="35">
        <v>0</v>
      </c>
      <c r="G284" s="35">
        <v>0</v>
      </c>
      <c r="H284" s="35">
        <v>143041704</v>
      </c>
    </row>
    <row r="285" spans="1:8" ht="16" x14ac:dyDescent="0.2">
      <c r="A285" s="34" t="s">
        <v>99</v>
      </c>
      <c r="B285" s="34" t="s">
        <v>57</v>
      </c>
      <c r="C285" s="35">
        <v>10</v>
      </c>
      <c r="D285" s="35">
        <v>587147000</v>
      </c>
      <c r="E285" s="35">
        <v>81358737</v>
      </c>
      <c r="F285" s="35">
        <v>6660250</v>
      </c>
      <c r="G285" s="35">
        <v>0</v>
      </c>
      <c r="H285" s="35">
        <v>88018987</v>
      </c>
    </row>
    <row r="286" spans="1:8" ht="16" x14ac:dyDescent="0.2">
      <c r="A286" s="34" t="s">
        <v>99</v>
      </c>
      <c r="B286" s="34" t="s">
        <v>57</v>
      </c>
      <c r="C286" s="35">
        <v>11</v>
      </c>
      <c r="D286" s="35">
        <v>872595000</v>
      </c>
      <c r="E286" s="35">
        <v>74111152</v>
      </c>
      <c r="F286" s="35">
        <v>0</v>
      </c>
      <c r="G286" s="35">
        <v>0</v>
      </c>
      <c r="H286" s="35">
        <v>74111152</v>
      </c>
    </row>
    <row r="287" spans="1:8" ht="16" x14ac:dyDescent="0.2">
      <c r="A287" s="34" t="s">
        <v>99</v>
      </c>
      <c r="B287" s="34" t="s">
        <v>57</v>
      </c>
      <c r="C287" s="35">
        <v>12</v>
      </c>
      <c r="D287" s="35">
        <v>615738000</v>
      </c>
      <c r="E287" s="35">
        <v>57216434</v>
      </c>
      <c r="F287" s="35">
        <v>0</v>
      </c>
      <c r="G287" s="35">
        <v>0</v>
      </c>
      <c r="H287" s="35">
        <v>57216434</v>
      </c>
    </row>
    <row r="288" spans="1:8" ht="16" x14ac:dyDescent="0.2">
      <c r="A288" s="34" t="s">
        <v>66</v>
      </c>
      <c r="B288" s="34" t="s">
        <v>54</v>
      </c>
      <c r="C288" s="35">
        <v>1</v>
      </c>
      <c r="D288" s="35">
        <v>4240</v>
      </c>
      <c r="E288" s="35">
        <v>132285</v>
      </c>
      <c r="F288" s="35">
        <v>4455</v>
      </c>
      <c r="G288" s="35">
        <v>0</v>
      </c>
      <c r="H288" s="35">
        <v>136740</v>
      </c>
    </row>
    <row r="289" spans="1:8" ht="16" x14ac:dyDescent="0.2">
      <c r="A289" s="34" t="s">
        <v>66</v>
      </c>
      <c r="B289" s="34" t="s">
        <v>54</v>
      </c>
      <c r="C289" s="35">
        <v>4</v>
      </c>
      <c r="D289" s="35">
        <v>75072</v>
      </c>
      <c r="E289" s="35">
        <v>2365200</v>
      </c>
      <c r="F289" s="35">
        <v>22795</v>
      </c>
      <c r="G289" s="35">
        <v>6004</v>
      </c>
      <c r="H289" s="35">
        <v>2393999</v>
      </c>
    </row>
    <row r="290" spans="1:8" ht="16" x14ac:dyDescent="0.2">
      <c r="A290" s="34" t="s">
        <v>66</v>
      </c>
      <c r="B290" s="34" t="s">
        <v>54</v>
      </c>
      <c r="C290" s="35">
        <v>5</v>
      </c>
      <c r="D290" s="35">
        <v>76150</v>
      </c>
      <c r="E290" s="35">
        <v>2475521</v>
      </c>
      <c r="F290" s="35">
        <v>20774</v>
      </c>
      <c r="G290" s="35">
        <v>5854</v>
      </c>
      <c r="H290" s="35">
        <v>2502149</v>
      </c>
    </row>
    <row r="291" spans="1:8" ht="16" x14ac:dyDescent="0.2">
      <c r="A291" s="34" t="s">
        <v>66</v>
      </c>
      <c r="B291" s="34" t="s">
        <v>54</v>
      </c>
      <c r="C291" s="35">
        <v>6</v>
      </c>
      <c r="D291" s="35">
        <v>172693</v>
      </c>
      <c r="E291" s="35">
        <v>5449962</v>
      </c>
      <c r="F291" s="35">
        <v>46968</v>
      </c>
      <c r="G291" s="35">
        <v>13820</v>
      </c>
      <c r="H291" s="35">
        <v>5510750</v>
      </c>
    </row>
    <row r="292" spans="1:8" ht="16" x14ac:dyDescent="0.2">
      <c r="A292" s="34" t="s">
        <v>66</v>
      </c>
      <c r="B292" s="34" t="s">
        <v>54</v>
      </c>
      <c r="C292" s="35">
        <v>7</v>
      </c>
      <c r="D292" s="35">
        <v>4664</v>
      </c>
      <c r="E292" s="35">
        <v>188890</v>
      </c>
      <c r="F292" s="35">
        <v>3500</v>
      </c>
      <c r="G292" s="35">
        <v>0</v>
      </c>
      <c r="H292" s="35">
        <v>192390</v>
      </c>
    </row>
    <row r="293" spans="1:8" ht="16" x14ac:dyDescent="0.2">
      <c r="A293" s="34" t="s">
        <v>66</v>
      </c>
      <c r="B293" s="34" t="s">
        <v>54</v>
      </c>
      <c r="C293" s="35">
        <v>9</v>
      </c>
      <c r="D293" s="35">
        <v>2264</v>
      </c>
      <c r="E293" s="35">
        <v>82126</v>
      </c>
      <c r="F293" s="35">
        <v>4598</v>
      </c>
      <c r="G293" s="35">
        <v>0</v>
      </c>
      <c r="H293" s="35">
        <v>86724</v>
      </c>
    </row>
    <row r="294" spans="1:8" ht="16" x14ac:dyDescent="0.2">
      <c r="A294" s="34" t="s">
        <v>66</v>
      </c>
      <c r="B294" s="34" t="s">
        <v>54</v>
      </c>
      <c r="C294" s="35">
        <v>11</v>
      </c>
      <c r="D294" s="35">
        <v>1032</v>
      </c>
      <c r="E294" s="35">
        <v>40229</v>
      </c>
      <c r="F294" s="35">
        <v>6211</v>
      </c>
      <c r="G294" s="35">
        <v>0</v>
      </c>
      <c r="H294" s="35">
        <v>46440</v>
      </c>
    </row>
    <row r="295" spans="1:8" ht="16" x14ac:dyDescent="0.2">
      <c r="A295" s="34" t="s">
        <v>66</v>
      </c>
      <c r="B295" s="34" t="s">
        <v>55</v>
      </c>
      <c r="C295" s="35">
        <v>1</v>
      </c>
      <c r="D295" s="35">
        <v>31205847</v>
      </c>
      <c r="E295" s="35">
        <v>100524650</v>
      </c>
      <c r="F295" s="35">
        <v>952443</v>
      </c>
      <c r="G295" s="35">
        <v>72038.7</v>
      </c>
      <c r="H295" s="35">
        <v>101549132</v>
      </c>
    </row>
    <row r="296" spans="1:8" ht="16" x14ac:dyDescent="0.2">
      <c r="A296" s="34" t="s">
        <v>66</v>
      </c>
      <c r="B296" s="34" t="s">
        <v>55</v>
      </c>
      <c r="C296" s="35">
        <v>2</v>
      </c>
      <c r="D296" s="35">
        <v>16527806</v>
      </c>
      <c r="E296" s="35">
        <v>60712723</v>
      </c>
      <c r="F296" s="35">
        <v>591616.30000000005</v>
      </c>
      <c r="G296" s="35">
        <v>23875.8</v>
      </c>
      <c r="H296" s="35">
        <v>61328215.399999999</v>
      </c>
    </row>
    <row r="297" spans="1:8" ht="16" x14ac:dyDescent="0.2">
      <c r="A297" s="34" t="s">
        <v>66</v>
      </c>
      <c r="B297" s="34" t="s">
        <v>55</v>
      </c>
      <c r="C297" s="35">
        <v>3</v>
      </c>
      <c r="D297" s="35">
        <v>28263108</v>
      </c>
      <c r="E297" s="35">
        <v>96312768</v>
      </c>
      <c r="F297" s="35">
        <v>1086064.3999999999</v>
      </c>
      <c r="G297" s="35">
        <v>58749.4</v>
      </c>
      <c r="H297" s="35">
        <v>97457582.700000003</v>
      </c>
    </row>
    <row r="298" spans="1:8" ht="16" x14ac:dyDescent="0.2">
      <c r="A298" s="34" t="s">
        <v>66</v>
      </c>
      <c r="B298" s="34" t="s">
        <v>55</v>
      </c>
      <c r="C298" s="35">
        <v>4</v>
      </c>
      <c r="D298" s="35">
        <v>23133796</v>
      </c>
      <c r="E298" s="35">
        <v>140098074</v>
      </c>
      <c r="F298" s="35">
        <v>1284917.6000000001</v>
      </c>
      <c r="G298" s="35">
        <v>108932.4</v>
      </c>
      <c r="H298" s="35">
        <v>141491924.90000001</v>
      </c>
    </row>
    <row r="299" spans="1:8" ht="16" x14ac:dyDescent="0.2">
      <c r="A299" s="34" t="s">
        <v>66</v>
      </c>
      <c r="B299" s="34" t="s">
        <v>55</v>
      </c>
      <c r="C299" s="35">
        <v>5</v>
      </c>
      <c r="D299" s="35">
        <v>18335710</v>
      </c>
      <c r="E299" s="35">
        <v>64161936</v>
      </c>
      <c r="F299" s="35">
        <v>896733</v>
      </c>
      <c r="G299" s="35">
        <v>30534.9</v>
      </c>
      <c r="H299" s="35">
        <v>65089203.899999999</v>
      </c>
    </row>
    <row r="300" spans="1:8" ht="16" x14ac:dyDescent="0.2">
      <c r="A300" s="34" t="s">
        <v>66</v>
      </c>
      <c r="B300" s="34" t="s">
        <v>55</v>
      </c>
      <c r="C300" s="35">
        <v>6</v>
      </c>
      <c r="D300" s="35">
        <v>21455594</v>
      </c>
      <c r="E300" s="35">
        <v>119248520</v>
      </c>
      <c r="F300" s="35">
        <v>1190464.8999999999</v>
      </c>
      <c r="G300" s="35">
        <v>84747.7</v>
      </c>
      <c r="H300" s="35">
        <v>120523730.59999999</v>
      </c>
    </row>
    <row r="301" spans="1:8" ht="16" x14ac:dyDescent="0.2">
      <c r="A301" s="34" t="s">
        <v>66</v>
      </c>
      <c r="B301" s="34" t="s">
        <v>55</v>
      </c>
      <c r="C301" s="35">
        <v>7</v>
      </c>
      <c r="D301" s="35">
        <v>24953473</v>
      </c>
      <c r="E301" s="35">
        <v>118892511</v>
      </c>
      <c r="F301" s="35">
        <v>1331363</v>
      </c>
      <c r="G301" s="35">
        <v>83965</v>
      </c>
      <c r="H301" s="35">
        <v>120307839</v>
      </c>
    </row>
    <row r="302" spans="1:8" ht="16" x14ac:dyDescent="0.2">
      <c r="A302" s="34" t="s">
        <v>66</v>
      </c>
      <c r="B302" s="34" t="s">
        <v>55</v>
      </c>
      <c r="C302" s="35">
        <v>8</v>
      </c>
      <c r="D302" s="35">
        <v>23514965</v>
      </c>
      <c r="E302" s="35">
        <v>116008004</v>
      </c>
      <c r="F302" s="35">
        <v>1475222.5</v>
      </c>
      <c r="G302" s="35">
        <v>94015.2</v>
      </c>
      <c r="H302" s="35">
        <v>117577240.7</v>
      </c>
    </row>
    <row r="303" spans="1:8" ht="16" x14ac:dyDescent="0.2">
      <c r="A303" s="34" t="s">
        <v>66</v>
      </c>
      <c r="B303" s="34" t="s">
        <v>55</v>
      </c>
      <c r="C303" s="35">
        <v>9</v>
      </c>
      <c r="D303" s="35">
        <v>17708346</v>
      </c>
      <c r="E303" s="35">
        <v>83009935</v>
      </c>
      <c r="F303" s="35">
        <v>1093375.6000000001</v>
      </c>
      <c r="G303" s="35">
        <v>65053.9</v>
      </c>
      <c r="H303" s="35">
        <v>84168364.200000003</v>
      </c>
    </row>
    <row r="304" spans="1:8" ht="16" x14ac:dyDescent="0.2">
      <c r="A304" s="34" t="s">
        <v>66</v>
      </c>
      <c r="B304" s="34" t="s">
        <v>55</v>
      </c>
      <c r="C304" s="35">
        <v>10</v>
      </c>
      <c r="D304" s="35">
        <v>21597840</v>
      </c>
      <c r="E304" s="35">
        <v>106376318</v>
      </c>
      <c r="F304" s="35">
        <v>1428408.7</v>
      </c>
      <c r="G304" s="35">
        <v>94671.4</v>
      </c>
      <c r="H304" s="35">
        <v>107899396.2</v>
      </c>
    </row>
    <row r="305" spans="1:8" ht="16" x14ac:dyDescent="0.2">
      <c r="A305" s="34" t="s">
        <v>66</v>
      </c>
      <c r="B305" s="34" t="s">
        <v>55</v>
      </c>
      <c r="C305" s="35">
        <v>11</v>
      </c>
      <c r="D305" s="35">
        <v>17498729</v>
      </c>
      <c r="E305" s="35">
        <v>92639441</v>
      </c>
      <c r="F305" s="35">
        <v>1183643.6000000001</v>
      </c>
      <c r="G305" s="35">
        <v>68759.100000000006</v>
      </c>
      <c r="H305" s="35">
        <v>93891843.599999994</v>
      </c>
    </row>
    <row r="306" spans="1:8" ht="16" x14ac:dyDescent="0.2">
      <c r="A306" s="34" t="s">
        <v>66</v>
      </c>
      <c r="B306" s="34" t="s">
        <v>55</v>
      </c>
      <c r="C306" s="35">
        <v>12</v>
      </c>
      <c r="D306" s="35">
        <v>18371480</v>
      </c>
      <c r="E306" s="35">
        <v>71158523</v>
      </c>
      <c r="F306" s="35">
        <v>1929912.2</v>
      </c>
      <c r="G306" s="35">
        <v>42832.800000000003</v>
      </c>
      <c r="H306" s="35">
        <v>73131268</v>
      </c>
    </row>
    <row r="307" spans="1:8" ht="16" x14ac:dyDescent="0.2">
      <c r="A307" s="34" t="s">
        <v>66</v>
      </c>
      <c r="B307" s="34" t="s">
        <v>56</v>
      </c>
      <c r="C307" s="35">
        <v>2</v>
      </c>
      <c r="D307" s="35">
        <v>514000</v>
      </c>
      <c r="E307" s="35">
        <v>1182200</v>
      </c>
      <c r="F307" s="35">
        <v>0</v>
      </c>
      <c r="G307" s="35">
        <v>0</v>
      </c>
      <c r="H307" s="35">
        <v>1182200</v>
      </c>
    </row>
    <row r="308" spans="1:8" ht="16" x14ac:dyDescent="0.2">
      <c r="A308" s="34" t="s">
        <v>66</v>
      </c>
      <c r="B308" s="34" t="s">
        <v>56</v>
      </c>
      <c r="C308" s="35">
        <v>4</v>
      </c>
      <c r="D308" s="35">
        <v>2756812</v>
      </c>
      <c r="E308" s="35">
        <v>4329339</v>
      </c>
      <c r="F308" s="35">
        <v>0</v>
      </c>
      <c r="G308" s="35">
        <v>0</v>
      </c>
      <c r="H308" s="35">
        <v>4329339</v>
      </c>
    </row>
    <row r="309" spans="1:8" ht="16" x14ac:dyDescent="0.2">
      <c r="A309" s="34" t="s">
        <v>66</v>
      </c>
      <c r="B309" s="34" t="s">
        <v>56</v>
      </c>
      <c r="C309" s="35">
        <v>5</v>
      </c>
      <c r="D309" s="35">
        <v>656670</v>
      </c>
      <c r="E309" s="35">
        <v>985005</v>
      </c>
      <c r="F309" s="35">
        <v>0</v>
      </c>
      <c r="G309" s="35">
        <v>0</v>
      </c>
      <c r="H309" s="35">
        <v>985005</v>
      </c>
    </row>
    <row r="310" spans="1:8" ht="16" x14ac:dyDescent="0.2">
      <c r="A310" s="34" t="s">
        <v>66</v>
      </c>
      <c r="B310" s="34" t="s">
        <v>56</v>
      </c>
      <c r="C310" s="35">
        <v>6</v>
      </c>
      <c r="D310" s="35">
        <v>3237432</v>
      </c>
      <c r="E310" s="35">
        <v>5900689</v>
      </c>
      <c r="F310" s="35">
        <v>0</v>
      </c>
      <c r="G310" s="35">
        <v>0</v>
      </c>
      <c r="H310" s="35">
        <v>5900689</v>
      </c>
    </row>
    <row r="311" spans="1:8" ht="16" x14ac:dyDescent="0.2">
      <c r="A311" s="34" t="s">
        <v>66</v>
      </c>
      <c r="B311" s="34" t="s">
        <v>56</v>
      </c>
      <c r="C311" s="35">
        <v>7</v>
      </c>
      <c r="D311" s="35">
        <v>15833</v>
      </c>
      <c r="E311" s="35">
        <v>11845</v>
      </c>
      <c r="F311" s="35">
        <v>0</v>
      </c>
      <c r="G311" s="35">
        <v>0</v>
      </c>
      <c r="H311" s="35">
        <v>11845</v>
      </c>
    </row>
    <row r="312" spans="1:8" ht="16" x14ac:dyDescent="0.2">
      <c r="A312" s="34" t="s">
        <v>66</v>
      </c>
      <c r="B312" s="34" t="s">
        <v>56</v>
      </c>
      <c r="C312" s="35">
        <v>8</v>
      </c>
      <c r="D312" s="35">
        <v>1848000</v>
      </c>
      <c r="E312" s="35">
        <v>3712800</v>
      </c>
      <c r="F312" s="35">
        <v>0</v>
      </c>
      <c r="G312" s="35">
        <v>0</v>
      </c>
      <c r="H312" s="35">
        <v>3712800</v>
      </c>
    </row>
    <row r="313" spans="1:8" ht="16" x14ac:dyDescent="0.2">
      <c r="A313" s="34" t="s">
        <v>66</v>
      </c>
      <c r="B313" s="34" t="s">
        <v>56</v>
      </c>
      <c r="C313" s="35">
        <v>9</v>
      </c>
      <c r="D313" s="35">
        <v>413527</v>
      </c>
      <c r="E313" s="35">
        <v>356385</v>
      </c>
      <c r="F313" s="35">
        <v>0</v>
      </c>
      <c r="G313" s="35">
        <v>0</v>
      </c>
      <c r="H313" s="35">
        <v>356385</v>
      </c>
    </row>
    <row r="314" spans="1:8" ht="16" x14ac:dyDescent="0.2">
      <c r="A314" s="34" t="s">
        <v>66</v>
      </c>
      <c r="B314" s="34" t="s">
        <v>57</v>
      </c>
      <c r="C314" s="35">
        <v>4</v>
      </c>
      <c r="D314" s="35">
        <v>3770080</v>
      </c>
      <c r="E314" s="35">
        <v>2395452</v>
      </c>
      <c r="F314" s="35">
        <v>254480</v>
      </c>
      <c r="G314" s="35">
        <v>7973</v>
      </c>
      <c r="H314" s="35">
        <v>2657905</v>
      </c>
    </row>
    <row r="315" spans="1:8" ht="16" x14ac:dyDescent="0.2">
      <c r="A315" s="34" t="s">
        <v>100</v>
      </c>
      <c r="B315" s="34" t="s">
        <v>54</v>
      </c>
      <c r="C315" s="35">
        <v>1</v>
      </c>
      <c r="D315" s="35">
        <v>29065123</v>
      </c>
      <c r="E315" s="35">
        <v>139549366</v>
      </c>
      <c r="F315" s="35">
        <v>3397720</v>
      </c>
      <c r="G315" s="35">
        <v>41310.9</v>
      </c>
      <c r="H315" s="35">
        <v>142988389.90000001</v>
      </c>
    </row>
    <row r="316" spans="1:8" ht="16" x14ac:dyDescent="0.2">
      <c r="A316" s="34" t="s">
        <v>100</v>
      </c>
      <c r="B316" s="34" t="s">
        <v>54</v>
      </c>
      <c r="C316" s="35">
        <v>2</v>
      </c>
      <c r="D316" s="35">
        <v>19923951</v>
      </c>
      <c r="E316" s="35">
        <v>97445920</v>
      </c>
      <c r="F316" s="35">
        <v>2278682.7999999998</v>
      </c>
      <c r="G316" s="35">
        <v>26900.1</v>
      </c>
      <c r="H316" s="35">
        <v>99751503.200000003</v>
      </c>
    </row>
    <row r="317" spans="1:8" ht="16" x14ac:dyDescent="0.2">
      <c r="A317" s="34" t="s">
        <v>100</v>
      </c>
      <c r="B317" s="34" t="s">
        <v>54</v>
      </c>
      <c r="C317" s="35">
        <v>3</v>
      </c>
      <c r="D317" s="35">
        <v>14225548</v>
      </c>
      <c r="E317" s="35">
        <v>70659702</v>
      </c>
      <c r="F317" s="35">
        <v>1592371.4</v>
      </c>
      <c r="G317" s="35">
        <v>21092.3</v>
      </c>
      <c r="H317" s="35">
        <v>72273165.599999994</v>
      </c>
    </row>
    <row r="318" spans="1:8" ht="16" x14ac:dyDescent="0.2">
      <c r="A318" s="34" t="s">
        <v>100</v>
      </c>
      <c r="B318" s="34" t="s">
        <v>54</v>
      </c>
      <c r="C318" s="35">
        <v>4</v>
      </c>
      <c r="D318" s="35">
        <v>10205496</v>
      </c>
      <c r="E318" s="35">
        <v>52693327</v>
      </c>
      <c r="F318" s="35">
        <v>1365710.1</v>
      </c>
      <c r="G318" s="35">
        <v>16621.3</v>
      </c>
      <c r="H318" s="35">
        <v>54075657.299999997</v>
      </c>
    </row>
    <row r="319" spans="1:8" ht="16" x14ac:dyDescent="0.2">
      <c r="A319" s="34" t="s">
        <v>100</v>
      </c>
      <c r="B319" s="34" t="s">
        <v>54</v>
      </c>
      <c r="C319" s="35">
        <v>5</v>
      </c>
      <c r="D319" s="35">
        <v>5300433</v>
      </c>
      <c r="E319" s="35">
        <v>26453756</v>
      </c>
      <c r="F319" s="35">
        <v>651271.6</v>
      </c>
      <c r="G319" s="35">
        <v>7331.3</v>
      </c>
      <c r="H319" s="35">
        <v>27112358.899999999</v>
      </c>
    </row>
    <row r="320" spans="1:8" ht="16" x14ac:dyDescent="0.2">
      <c r="A320" s="34" t="s">
        <v>100</v>
      </c>
      <c r="B320" s="34" t="s">
        <v>54</v>
      </c>
      <c r="C320" s="35">
        <v>6</v>
      </c>
      <c r="D320" s="35">
        <v>5150723</v>
      </c>
      <c r="E320" s="35">
        <v>24728464</v>
      </c>
      <c r="F320" s="35">
        <v>615922.19999999995</v>
      </c>
      <c r="G320" s="35">
        <v>10114.299999999999</v>
      </c>
      <c r="H320" s="35">
        <v>25354500.5</v>
      </c>
    </row>
    <row r="321" spans="1:8" ht="16" x14ac:dyDescent="0.2">
      <c r="A321" s="34" t="s">
        <v>100</v>
      </c>
      <c r="B321" s="34" t="s">
        <v>54</v>
      </c>
      <c r="C321" s="35">
        <v>7</v>
      </c>
      <c r="D321" s="35">
        <v>3204579</v>
      </c>
      <c r="E321" s="35">
        <v>16646835</v>
      </c>
      <c r="F321" s="35">
        <v>477806.8</v>
      </c>
      <c r="G321" s="35">
        <v>12986.5</v>
      </c>
      <c r="H321" s="35">
        <v>17137628.300000001</v>
      </c>
    </row>
    <row r="322" spans="1:8" ht="16" x14ac:dyDescent="0.2">
      <c r="A322" s="34" t="s">
        <v>100</v>
      </c>
      <c r="B322" s="34" t="s">
        <v>54</v>
      </c>
      <c r="C322" s="35">
        <v>8</v>
      </c>
      <c r="D322" s="35">
        <v>4425936</v>
      </c>
      <c r="E322" s="35">
        <v>26395880</v>
      </c>
      <c r="F322" s="35">
        <v>481395.20000000001</v>
      </c>
      <c r="G322" s="35">
        <v>9035.4</v>
      </c>
      <c r="H322" s="35">
        <v>26886310.600000001</v>
      </c>
    </row>
    <row r="323" spans="1:8" ht="16" x14ac:dyDescent="0.2">
      <c r="A323" s="34" t="s">
        <v>100</v>
      </c>
      <c r="B323" s="34" t="s">
        <v>54</v>
      </c>
      <c r="C323" s="35">
        <v>9</v>
      </c>
      <c r="D323" s="35">
        <v>6383147</v>
      </c>
      <c r="E323" s="35">
        <v>41405762</v>
      </c>
      <c r="F323" s="35">
        <v>793806.9</v>
      </c>
      <c r="G323" s="35">
        <v>12886.6</v>
      </c>
      <c r="H323" s="35">
        <v>42212458.5</v>
      </c>
    </row>
    <row r="324" spans="1:8" ht="16" x14ac:dyDescent="0.2">
      <c r="A324" s="34" t="s">
        <v>100</v>
      </c>
      <c r="B324" s="34" t="s">
        <v>54</v>
      </c>
      <c r="C324" s="35">
        <v>10</v>
      </c>
      <c r="D324" s="35">
        <v>7488975</v>
      </c>
      <c r="E324" s="35">
        <v>50015507</v>
      </c>
      <c r="F324" s="35">
        <v>1086348.2</v>
      </c>
      <c r="G324" s="35">
        <v>8484.7999999999993</v>
      </c>
      <c r="H324" s="35">
        <v>51110340</v>
      </c>
    </row>
    <row r="325" spans="1:8" ht="16" x14ac:dyDescent="0.2">
      <c r="A325" s="34" t="s">
        <v>100</v>
      </c>
      <c r="B325" s="34" t="s">
        <v>54</v>
      </c>
      <c r="C325" s="35">
        <v>11</v>
      </c>
      <c r="D325" s="35">
        <v>7500169</v>
      </c>
      <c r="E325" s="35">
        <v>52411765</v>
      </c>
      <c r="F325" s="35">
        <v>1157474.3999999999</v>
      </c>
      <c r="G325" s="35">
        <v>11311.2</v>
      </c>
      <c r="H325" s="35">
        <v>53580550.600000001</v>
      </c>
    </row>
    <row r="326" spans="1:8" ht="16" x14ac:dyDescent="0.2">
      <c r="A326" s="34" t="s">
        <v>100</v>
      </c>
      <c r="B326" s="34" t="s">
        <v>54</v>
      </c>
      <c r="C326" s="35">
        <v>12</v>
      </c>
      <c r="D326" s="35">
        <v>3077410</v>
      </c>
      <c r="E326" s="35">
        <v>20243451</v>
      </c>
      <c r="F326" s="35">
        <v>467528.1</v>
      </c>
      <c r="G326" s="35">
        <v>5517.1</v>
      </c>
      <c r="H326" s="35">
        <v>20716496.199999999</v>
      </c>
    </row>
    <row r="327" spans="1:8" ht="16" x14ac:dyDescent="0.2">
      <c r="A327" s="34" t="s">
        <v>100</v>
      </c>
      <c r="B327" s="34" t="s">
        <v>55</v>
      </c>
      <c r="C327" s="35">
        <v>1</v>
      </c>
      <c r="D327" s="35">
        <v>293046237</v>
      </c>
      <c r="E327" s="35">
        <v>139532301</v>
      </c>
      <c r="F327" s="35">
        <v>9910568.1999999993</v>
      </c>
      <c r="G327" s="35">
        <v>46162.6</v>
      </c>
      <c r="H327" s="35">
        <v>149489031.5</v>
      </c>
    </row>
    <row r="328" spans="1:8" ht="16" x14ac:dyDescent="0.2">
      <c r="A328" s="34" t="s">
        <v>100</v>
      </c>
      <c r="B328" s="34" t="s">
        <v>55</v>
      </c>
      <c r="C328" s="35">
        <v>2</v>
      </c>
      <c r="D328" s="35">
        <v>272129243</v>
      </c>
      <c r="E328" s="35">
        <v>119594958</v>
      </c>
      <c r="F328" s="35">
        <v>10616413.4</v>
      </c>
      <c r="G328" s="35">
        <v>49870.3</v>
      </c>
      <c r="H328" s="35">
        <v>130261241.40000001</v>
      </c>
    </row>
    <row r="329" spans="1:8" ht="16" x14ac:dyDescent="0.2">
      <c r="A329" s="34" t="s">
        <v>100</v>
      </c>
      <c r="B329" s="34" t="s">
        <v>55</v>
      </c>
      <c r="C329" s="35">
        <v>3</v>
      </c>
      <c r="D329" s="35">
        <v>142752352</v>
      </c>
      <c r="E329" s="35">
        <v>76731878</v>
      </c>
      <c r="F329" s="35">
        <v>4952429.3</v>
      </c>
      <c r="G329" s="35">
        <v>31782.2</v>
      </c>
      <c r="H329" s="35">
        <v>81716088.799999997</v>
      </c>
    </row>
    <row r="330" spans="1:8" ht="16" x14ac:dyDescent="0.2">
      <c r="A330" s="34" t="s">
        <v>100</v>
      </c>
      <c r="B330" s="34" t="s">
        <v>55</v>
      </c>
      <c r="C330" s="35">
        <v>4</v>
      </c>
      <c r="D330" s="35">
        <v>364812195</v>
      </c>
      <c r="E330" s="35">
        <v>188473335</v>
      </c>
      <c r="F330" s="35">
        <v>14462095.6</v>
      </c>
      <c r="G330" s="35">
        <v>75516</v>
      </c>
      <c r="H330" s="35">
        <v>203010946.59999999</v>
      </c>
    </row>
    <row r="331" spans="1:8" ht="16" x14ac:dyDescent="0.2">
      <c r="A331" s="34" t="s">
        <v>100</v>
      </c>
      <c r="B331" s="34" t="s">
        <v>55</v>
      </c>
      <c r="C331" s="35">
        <v>5</v>
      </c>
      <c r="D331" s="35">
        <v>137740868</v>
      </c>
      <c r="E331" s="35">
        <v>73770673</v>
      </c>
      <c r="F331" s="35">
        <v>5302878</v>
      </c>
      <c r="G331" s="35">
        <v>37935</v>
      </c>
      <c r="H331" s="35">
        <v>79111486</v>
      </c>
    </row>
    <row r="332" spans="1:8" ht="16" x14ac:dyDescent="0.2">
      <c r="A332" s="34" t="s">
        <v>100</v>
      </c>
      <c r="B332" s="34" t="s">
        <v>55</v>
      </c>
      <c r="C332" s="35">
        <v>6</v>
      </c>
      <c r="D332" s="35">
        <v>295005400</v>
      </c>
      <c r="E332" s="35">
        <v>144469293</v>
      </c>
      <c r="F332" s="35">
        <v>12740496.800000001</v>
      </c>
      <c r="G332" s="35">
        <v>70707.7</v>
      </c>
      <c r="H332" s="35">
        <v>157280497.5</v>
      </c>
    </row>
    <row r="333" spans="1:8" ht="16" x14ac:dyDescent="0.2">
      <c r="A333" s="34" t="s">
        <v>100</v>
      </c>
      <c r="B333" s="34" t="s">
        <v>55</v>
      </c>
      <c r="C333" s="35">
        <v>7</v>
      </c>
      <c r="D333" s="35">
        <v>319010319</v>
      </c>
      <c r="E333" s="35">
        <v>180888378</v>
      </c>
      <c r="F333" s="35">
        <v>14855239.6</v>
      </c>
      <c r="G333" s="35">
        <v>70344.899999999994</v>
      </c>
      <c r="H333" s="35">
        <v>195813962.5</v>
      </c>
    </row>
    <row r="334" spans="1:8" ht="16" x14ac:dyDescent="0.2">
      <c r="A334" s="34" t="s">
        <v>100</v>
      </c>
      <c r="B334" s="34" t="s">
        <v>55</v>
      </c>
      <c r="C334" s="35">
        <v>8</v>
      </c>
      <c r="D334" s="35">
        <v>281888485</v>
      </c>
      <c r="E334" s="35">
        <v>155790918</v>
      </c>
      <c r="F334" s="35">
        <v>13184414</v>
      </c>
      <c r="G334" s="35">
        <v>66718.8</v>
      </c>
      <c r="H334" s="35">
        <v>169042050.80000001</v>
      </c>
    </row>
    <row r="335" spans="1:8" ht="16" x14ac:dyDescent="0.2">
      <c r="A335" s="34" t="s">
        <v>100</v>
      </c>
      <c r="B335" s="34" t="s">
        <v>55</v>
      </c>
      <c r="C335" s="35">
        <v>9</v>
      </c>
      <c r="D335" s="35">
        <v>217943556</v>
      </c>
      <c r="E335" s="35">
        <v>120729777</v>
      </c>
      <c r="F335" s="35">
        <v>9690646.0999999996</v>
      </c>
      <c r="G335" s="35">
        <v>52689.9</v>
      </c>
      <c r="H335" s="35">
        <v>130473113</v>
      </c>
    </row>
    <row r="336" spans="1:8" ht="16" x14ac:dyDescent="0.2">
      <c r="A336" s="34" t="s">
        <v>100</v>
      </c>
      <c r="B336" s="34" t="s">
        <v>55</v>
      </c>
      <c r="C336" s="35">
        <v>10</v>
      </c>
      <c r="D336" s="35">
        <v>225017532</v>
      </c>
      <c r="E336" s="35">
        <v>122891412</v>
      </c>
      <c r="F336" s="35">
        <v>13287280</v>
      </c>
      <c r="G336" s="35">
        <v>38948.9</v>
      </c>
      <c r="H336" s="35">
        <v>136217640.90000001</v>
      </c>
    </row>
    <row r="337" spans="1:8" ht="16" x14ac:dyDescent="0.2">
      <c r="A337" s="34" t="s">
        <v>100</v>
      </c>
      <c r="B337" s="34" t="s">
        <v>55</v>
      </c>
      <c r="C337" s="35">
        <v>11</v>
      </c>
      <c r="D337" s="35">
        <v>215113267</v>
      </c>
      <c r="E337" s="35">
        <v>113198174</v>
      </c>
      <c r="F337" s="35">
        <v>12132498.800000001</v>
      </c>
      <c r="G337" s="35">
        <v>26566.9</v>
      </c>
      <c r="H337" s="35">
        <v>125357240</v>
      </c>
    </row>
    <row r="338" spans="1:8" ht="16" x14ac:dyDescent="0.2">
      <c r="A338" s="34" t="s">
        <v>100</v>
      </c>
      <c r="B338" s="34" t="s">
        <v>55</v>
      </c>
      <c r="C338" s="35">
        <v>12</v>
      </c>
      <c r="D338" s="35">
        <v>323945187</v>
      </c>
      <c r="E338" s="35">
        <v>162160097</v>
      </c>
      <c r="F338" s="35">
        <v>17242093.100000001</v>
      </c>
      <c r="G338" s="35">
        <v>76798.100000000006</v>
      </c>
      <c r="H338" s="35">
        <v>179478988.19999999</v>
      </c>
    </row>
    <row r="339" spans="1:8" ht="16" x14ac:dyDescent="0.2">
      <c r="A339" s="34" t="s">
        <v>100</v>
      </c>
      <c r="B339" s="34" t="s">
        <v>56</v>
      </c>
      <c r="C339" s="35">
        <v>1</v>
      </c>
      <c r="D339" s="35">
        <v>850800</v>
      </c>
      <c r="E339" s="35">
        <v>401457</v>
      </c>
      <c r="F339" s="35">
        <v>0</v>
      </c>
      <c r="G339" s="35">
        <v>0</v>
      </c>
      <c r="H339" s="35">
        <v>401457</v>
      </c>
    </row>
    <row r="340" spans="1:8" ht="16" x14ac:dyDescent="0.2">
      <c r="A340" s="34" t="s">
        <v>100</v>
      </c>
      <c r="B340" s="34" t="s">
        <v>56</v>
      </c>
      <c r="C340" s="35">
        <v>2</v>
      </c>
      <c r="D340" s="35">
        <v>80573</v>
      </c>
      <c r="E340" s="35">
        <v>47581</v>
      </c>
      <c r="F340" s="35">
        <v>0</v>
      </c>
      <c r="G340" s="35">
        <v>0</v>
      </c>
      <c r="H340" s="35">
        <v>47581</v>
      </c>
    </row>
    <row r="341" spans="1:8" ht="16" x14ac:dyDescent="0.2">
      <c r="A341" s="34" t="s">
        <v>100</v>
      </c>
      <c r="B341" s="34" t="s">
        <v>56</v>
      </c>
      <c r="C341" s="35">
        <v>4</v>
      </c>
      <c r="D341" s="35">
        <v>451900</v>
      </c>
      <c r="E341" s="35">
        <v>322595</v>
      </c>
      <c r="F341" s="35">
        <v>0</v>
      </c>
      <c r="G341" s="35">
        <v>0</v>
      </c>
      <c r="H341" s="35">
        <v>322595</v>
      </c>
    </row>
    <row r="342" spans="1:8" ht="16" x14ac:dyDescent="0.2">
      <c r="A342" s="34" t="s">
        <v>100</v>
      </c>
      <c r="B342" s="34" t="s">
        <v>56</v>
      </c>
      <c r="C342" s="35">
        <v>5</v>
      </c>
      <c r="D342" s="35">
        <v>1645520</v>
      </c>
      <c r="E342" s="35">
        <v>1004699</v>
      </c>
      <c r="F342" s="35">
        <v>0</v>
      </c>
      <c r="G342" s="35">
        <v>0</v>
      </c>
      <c r="H342" s="35">
        <v>1004699</v>
      </c>
    </row>
    <row r="343" spans="1:8" ht="16" x14ac:dyDescent="0.2">
      <c r="A343" s="34" t="s">
        <v>100</v>
      </c>
      <c r="B343" s="34" t="s">
        <v>56</v>
      </c>
      <c r="C343" s="35">
        <v>6</v>
      </c>
      <c r="D343" s="35">
        <v>1839975</v>
      </c>
      <c r="E343" s="35">
        <v>1223622</v>
      </c>
      <c r="F343" s="35">
        <v>0</v>
      </c>
      <c r="G343" s="35">
        <v>0</v>
      </c>
      <c r="H343" s="35">
        <v>1223622</v>
      </c>
    </row>
    <row r="344" spans="1:8" ht="16" x14ac:dyDescent="0.2">
      <c r="A344" s="34" t="s">
        <v>100</v>
      </c>
      <c r="B344" s="34" t="s">
        <v>56</v>
      </c>
      <c r="C344" s="35">
        <v>7</v>
      </c>
      <c r="D344" s="35">
        <v>1375300</v>
      </c>
      <c r="E344" s="35">
        <v>944107</v>
      </c>
      <c r="F344" s="35">
        <v>0</v>
      </c>
      <c r="G344" s="35">
        <v>0</v>
      </c>
      <c r="H344" s="35">
        <v>944107</v>
      </c>
    </row>
    <row r="345" spans="1:8" ht="16" x14ac:dyDescent="0.2">
      <c r="A345" s="34" t="s">
        <v>100</v>
      </c>
      <c r="B345" s="34" t="s">
        <v>56</v>
      </c>
      <c r="C345" s="35">
        <v>8</v>
      </c>
      <c r="D345" s="35">
        <v>400200</v>
      </c>
      <c r="E345" s="35">
        <v>275489</v>
      </c>
      <c r="F345" s="35">
        <v>0</v>
      </c>
      <c r="G345" s="35">
        <v>0</v>
      </c>
      <c r="H345" s="35">
        <v>275489</v>
      </c>
    </row>
    <row r="346" spans="1:8" ht="16" x14ac:dyDescent="0.2">
      <c r="A346" s="34" t="s">
        <v>100</v>
      </c>
      <c r="B346" s="34" t="s">
        <v>56</v>
      </c>
      <c r="C346" s="35">
        <v>9</v>
      </c>
      <c r="D346" s="35">
        <v>380500</v>
      </c>
      <c r="E346" s="35">
        <v>278519</v>
      </c>
      <c r="F346" s="35">
        <v>0</v>
      </c>
      <c r="G346" s="35">
        <v>0</v>
      </c>
      <c r="H346" s="35">
        <v>278519</v>
      </c>
    </row>
    <row r="347" spans="1:8" ht="16" x14ac:dyDescent="0.2">
      <c r="A347" s="34" t="s">
        <v>100</v>
      </c>
      <c r="B347" s="34" t="s">
        <v>56</v>
      </c>
      <c r="C347" s="35">
        <v>10</v>
      </c>
      <c r="D347" s="35">
        <v>2873700</v>
      </c>
      <c r="E347" s="35">
        <v>2138802</v>
      </c>
      <c r="F347" s="35">
        <v>0</v>
      </c>
      <c r="G347" s="35">
        <v>0</v>
      </c>
      <c r="H347" s="35">
        <v>2138802</v>
      </c>
    </row>
    <row r="348" spans="1:8" ht="16" x14ac:dyDescent="0.2">
      <c r="A348" s="34" t="s">
        <v>100</v>
      </c>
      <c r="B348" s="34" t="s">
        <v>56</v>
      </c>
      <c r="C348" s="35">
        <v>11</v>
      </c>
      <c r="D348" s="35">
        <v>2384514</v>
      </c>
      <c r="E348" s="35">
        <v>2029180</v>
      </c>
      <c r="F348" s="35">
        <v>0</v>
      </c>
      <c r="G348" s="35">
        <v>0</v>
      </c>
      <c r="H348" s="35">
        <v>2029180</v>
      </c>
    </row>
    <row r="349" spans="1:8" ht="16" x14ac:dyDescent="0.2">
      <c r="A349" s="34" t="s">
        <v>100</v>
      </c>
      <c r="B349" s="34" t="s">
        <v>56</v>
      </c>
      <c r="C349" s="35">
        <v>12</v>
      </c>
      <c r="D349" s="35">
        <v>1800900</v>
      </c>
      <c r="E349" s="35">
        <v>1580090</v>
      </c>
      <c r="F349" s="35">
        <v>0</v>
      </c>
      <c r="G349" s="35">
        <v>0</v>
      </c>
      <c r="H349" s="35">
        <v>1580090</v>
      </c>
    </row>
    <row r="350" spans="1:8" ht="16" x14ac:dyDescent="0.2">
      <c r="A350" s="34" t="s">
        <v>67</v>
      </c>
      <c r="B350" s="34" t="s">
        <v>55</v>
      </c>
      <c r="C350" s="35">
        <v>6</v>
      </c>
      <c r="D350" s="35">
        <v>3200</v>
      </c>
      <c r="E350" s="35">
        <v>11664</v>
      </c>
      <c r="F350" s="35">
        <v>0</v>
      </c>
      <c r="G350" s="35">
        <v>0</v>
      </c>
      <c r="H350" s="35">
        <v>11664</v>
      </c>
    </row>
    <row r="351" spans="1:8" ht="16" x14ac:dyDescent="0.2">
      <c r="A351" s="34" t="s">
        <v>67</v>
      </c>
      <c r="B351" s="34" t="s">
        <v>57</v>
      </c>
      <c r="C351" s="35">
        <v>1</v>
      </c>
      <c r="D351" s="35">
        <v>116506550</v>
      </c>
      <c r="E351" s="35">
        <v>251866893</v>
      </c>
      <c r="F351" s="35">
        <v>4288586</v>
      </c>
      <c r="G351" s="35">
        <v>28627</v>
      </c>
      <c r="H351" s="35">
        <v>256184106</v>
      </c>
    </row>
    <row r="352" spans="1:8" ht="16" x14ac:dyDescent="0.2">
      <c r="A352" s="34" t="s">
        <v>67</v>
      </c>
      <c r="B352" s="34" t="s">
        <v>57</v>
      </c>
      <c r="C352" s="35">
        <v>2</v>
      </c>
      <c r="D352" s="35">
        <v>79365120</v>
      </c>
      <c r="E352" s="35">
        <v>169593754</v>
      </c>
      <c r="F352" s="35">
        <v>3127772</v>
      </c>
      <c r="G352" s="35">
        <v>19302</v>
      </c>
      <c r="H352" s="35">
        <v>172740828</v>
      </c>
    </row>
    <row r="353" spans="1:8" ht="16" x14ac:dyDescent="0.2">
      <c r="A353" s="34" t="s">
        <v>67</v>
      </c>
      <c r="B353" s="34" t="s">
        <v>57</v>
      </c>
      <c r="C353" s="35">
        <v>3</v>
      </c>
      <c r="D353" s="35">
        <v>109799490</v>
      </c>
      <c r="E353" s="35">
        <v>241995272</v>
      </c>
      <c r="F353" s="35">
        <v>4761824</v>
      </c>
      <c r="G353" s="35">
        <v>27575</v>
      </c>
      <c r="H353" s="35">
        <v>246784671</v>
      </c>
    </row>
    <row r="354" spans="1:8" ht="16" x14ac:dyDescent="0.2">
      <c r="A354" s="34" t="s">
        <v>67</v>
      </c>
      <c r="B354" s="34" t="s">
        <v>57</v>
      </c>
      <c r="C354" s="35">
        <v>4</v>
      </c>
      <c r="D354" s="35">
        <v>121728240</v>
      </c>
      <c r="E354" s="35">
        <v>301984438</v>
      </c>
      <c r="F354" s="35">
        <v>5615112</v>
      </c>
      <c r="G354" s="35">
        <v>34375</v>
      </c>
      <c r="H354" s="35">
        <v>307633925</v>
      </c>
    </row>
    <row r="355" spans="1:8" ht="16" x14ac:dyDescent="0.2">
      <c r="A355" s="34" t="s">
        <v>67</v>
      </c>
      <c r="B355" s="34" t="s">
        <v>57</v>
      </c>
      <c r="C355" s="35">
        <v>5</v>
      </c>
      <c r="D355" s="35">
        <v>94544570</v>
      </c>
      <c r="E355" s="35">
        <v>228168861</v>
      </c>
      <c r="F355" s="35">
        <v>4293065</v>
      </c>
      <c r="G355" s="35">
        <v>25979</v>
      </c>
      <c r="H355" s="35">
        <v>232487905</v>
      </c>
    </row>
    <row r="356" spans="1:8" ht="16" x14ac:dyDescent="0.2">
      <c r="A356" s="34" t="s">
        <v>67</v>
      </c>
      <c r="B356" s="34" t="s">
        <v>57</v>
      </c>
      <c r="C356" s="35">
        <v>6</v>
      </c>
      <c r="D356" s="35">
        <v>102398800</v>
      </c>
      <c r="E356" s="35">
        <v>281281087</v>
      </c>
      <c r="F356" s="35">
        <v>4335546</v>
      </c>
      <c r="G356" s="35">
        <v>31920</v>
      </c>
      <c r="H356" s="35">
        <v>285648553</v>
      </c>
    </row>
    <row r="357" spans="1:8" ht="16" x14ac:dyDescent="0.2">
      <c r="A357" s="34" t="s">
        <v>67</v>
      </c>
      <c r="B357" s="34" t="s">
        <v>57</v>
      </c>
      <c r="C357" s="35">
        <v>7</v>
      </c>
      <c r="D357" s="35">
        <v>116952520</v>
      </c>
      <c r="E357" s="35">
        <v>287686204</v>
      </c>
      <c r="F357" s="35">
        <v>5456541</v>
      </c>
      <c r="G357" s="35">
        <v>32759</v>
      </c>
      <c r="H357" s="35">
        <v>293175504</v>
      </c>
    </row>
    <row r="358" spans="1:8" ht="16" x14ac:dyDescent="0.2">
      <c r="A358" s="34" t="s">
        <v>67</v>
      </c>
      <c r="B358" s="34" t="s">
        <v>57</v>
      </c>
      <c r="C358" s="35">
        <v>8</v>
      </c>
      <c r="D358" s="35">
        <v>93524330</v>
      </c>
      <c r="E358" s="35">
        <v>235983306</v>
      </c>
      <c r="F358" s="35">
        <v>3936452</v>
      </c>
      <c r="G358" s="35">
        <v>26667</v>
      </c>
      <c r="H358" s="35">
        <v>239946425</v>
      </c>
    </row>
    <row r="359" spans="1:8" ht="16" x14ac:dyDescent="0.2">
      <c r="A359" s="34" t="s">
        <v>67</v>
      </c>
      <c r="B359" s="34" t="s">
        <v>57</v>
      </c>
      <c r="C359" s="35">
        <v>9</v>
      </c>
      <c r="D359" s="35">
        <v>122633710</v>
      </c>
      <c r="E359" s="35">
        <v>311397953</v>
      </c>
      <c r="F359" s="35">
        <v>6777485</v>
      </c>
      <c r="G359" s="35">
        <v>34719</v>
      </c>
      <c r="H359" s="35">
        <v>318210157</v>
      </c>
    </row>
    <row r="360" spans="1:8" ht="16" x14ac:dyDescent="0.2">
      <c r="A360" s="34" t="s">
        <v>67</v>
      </c>
      <c r="B360" s="34" t="s">
        <v>57</v>
      </c>
      <c r="C360" s="35">
        <v>10</v>
      </c>
      <c r="D360" s="35">
        <v>105510880</v>
      </c>
      <c r="E360" s="35">
        <v>246062394</v>
      </c>
      <c r="F360" s="35">
        <v>5895377</v>
      </c>
      <c r="G360" s="35">
        <v>27491</v>
      </c>
      <c r="H360" s="35">
        <v>251985262</v>
      </c>
    </row>
    <row r="361" spans="1:8" ht="16" x14ac:dyDescent="0.2">
      <c r="A361" s="34" t="s">
        <v>67</v>
      </c>
      <c r="B361" s="34" t="s">
        <v>57</v>
      </c>
      <c r="C361" s="35">
        <v>11</v>
      </c>
      <c r="D361" s="35">
        <v>61491460</v>
      </c>
      <c r="E361" s="35">
        <v>169344337</v>
      </c>
      <c r="F361" s="35">
        <v>3936055</v>
      </c>
      <c r="G361" s="35">
        <v>18908</v>
      </c>
      <c r="H361" s="35">
        <v>173299300</v>
      </c>
    </row>
    <row r="362" spans="1:8" ht="16" x14ac:dyDescent="0.2">
      <c r="A362" s="34" t="s">
        <v>67</v>
      </c>
      <c r="B362" s="34" t="s">
        <v>57</v>
      </c>
      <c r="C362" s="35">
        <v>12</v>
      </c>
      <c r="D362" s="35">
        <v>92090590</v>
      </c>
      <c r="E362" s="35">
        <v>271267033</v>
      </c>
      <c r="F362" s="35">
        <v>5690857</v>
      </c>
      <c r="G362" s="35">
        <v>30221</v>
      </c>
      <c r="H362" s="35">
        <v>276988111</v>
      </c>
    </row>
    <row r="363" spans="1:8" ht="16" x14ac:dyDescent="0.2">
      <c r="A363" s="34" t="s">
        <v>68</v>
      </c>
      <c r="B363" s="34" t="s">
        <v>55</v>
      </c>
      <c r="C363" s="35">
        <v>1</v>
      </c>
      <c r="D363" s="35">
        <v>24000</v>
      </c>
      <c r="E363" s="35">
        <v>80083</v>
      </c>
      <c r="F363" s="35">
        <v>0</v>
      </c>
      <c r="G363" s="35">
        <v>0</v>
      </c>
      <c r="H363" s="35">
        <v>80083</v>
      </c>
    </row>
    <row r="364" spans="1:8" ht="16" x14ac:dyDescent="0.2">
      <c r="A364" s="34" t="s">
        <v>68</v>
      </c>
      <c r="B364" s="34" t="s">
        <v>55</v>
      </c>
      <c r="C364" s="35">
        <v>2</v>
      </c>
      <c r="D364" s="35">
        <v>9998</v>
      </c>
      <c r="E364" s="35">
        <v>39880</v>
      </c>
      <c r="F364" s="35">
        <v>0</v>
      </c>
      <c r="G364" s="35">
        <v>0</v>
      </c>
      <c r="H364" s="35">
        <v>39880</v>
      </c>
    </row>
    <row r="365" spans="1:8" ht="16" x14ac:dyDescent="0.2">
      <c r="A365" s="34" t="s">
        <v>68</v>
      </c>
      <c r="B365" s="34" t="s">
        <v>55</v>
      </c>
      <c r="C365" s="35">
        <v>3</v>
      </c>
      <c r="D365" s="35">
        <v>31106</v>
      </c>
      <c r="E365" s="35">
        <v>112879</v>
      </c>
      <c r="F365" s="35">
        <v>0</v>
      </c>
      <c r="G365" s="35">
        <v>0</v>
      </c>
      <c r="H365" s="35">
        <v>112879</v>
      </c>
    </row>
    <row r="366" spans="1:8" ht="16" x14ac:dyDescent="0.2">
      <c r="A366" s="34" t="s">
        <v>68</v>
      </c>
      <c r="B366" s="34" t="s">
        <v>55</v>
      </c>
      <c r="C366" s="35">
        <v>4</v>
      </c>
      <c r="D366" s="35">
        <v>13379</v>
      </c>
      <c r="E366" s="35">
        <v>46506</v>
      </c>
      <c r="F366" s="35">
        <v>0</v>
      </c>
      <c r="G366" s="35">
        <v>0</v>
      </c>
      <c r="H366" s="35">
        <v>46506</v>
      </c>
    </row>
    <row r="367" spans="1:8" ht="16" x14ac:dyDescent="0.2">
      <c r="A367" s="34" t="s">
        <v>68</v>
      </c>
      <c r="B367" s="34" t="s">
        <v>55</v>
      </c>
      <c r="C367" s="35">
        <v>5</v>
      </c>
      <c r="D367" s="35">
        <v>7918</v>
      </c>
      <c r="E367" s="35">
        <v>27538</v>
      </c>
      <c r="F367" s="35">
        <v>0</v>
      </c>
      <c r="G367" s="35">
        <v>0</v>
      </c>
      <c r="H367" s="35">
        <v>27538</v>
      </c>
    </row>
    <row r="368" spans="1:8" ht="16" x14ac:dyDescent="0.2">
      <c r="A368" s="34" t="s">
        <v>68</v>
      </c>
      <c r="B368" s="34" t="s">
        <v>55</v>
      </c>
      <c r="C368" s="35">
        <v>6</v>
      </c>
      <c r="D368" s="35">
        <v>20746</v>
      </c>
      <c r="E368" s="35">
        <v>66450</v>
      </c>
      <c r="F368" s="35">
        <v>0</v>
      </c>
      <c r="G368" s="35">
        <v>0</v>
      </c>
      <c r="H368" s="35">
        <v>66450</v>
      </c>
    </row>
    <row r="369" spans="1:8" ht="16" x14ac:dyDescent="0.2">
      <c r="A369" s="34" t="s">
        <v>68</v>
      </c>
      <c r="B369" s="34" t="s">
        <v>55</v>
      </c>
      <c r="C369" s="35">
        <v>7</v>
      </c>
      <c r="D369" s="35">
        <v>23164</v>
      </c>
      <c r="E369" s="35">
        <v>86998</v>
      </c>
      <c r="F369" s="35">
        <v>0</v>
      </c>
      <c r="G369" s="35">
        <v>0</v>
      </c>
      <c r="H369" s="35">
        <v>86998</v>
      </c>
    </row>
    <row r="370" spans="1:8" ht="16" x14ac:dyDescent="0.2">
      <c r="A370" s="34" t="s">
        <v>68</v>
      </c>
      <c r="B370" s="34" t="s">
        <v>55</v>
      </c>
      <c r="C370" s="35">
        <v>8</v>
      </c>
      <c r="D370" s="35">
        <v>35112</v>
      </c>
      <c r="E370" s="35">
        <v>147798</v>
      </c>
      <c r="F370" s="35">
        <v>0</v>
      </c>
      <c r="G370" s="35">
        <v>0</v>
      </c>
      <c r="H370" s="35">
        <v>147798</v>
      </c>
    </row>
    <row r="371" spans="1:8" ht="16" x14ac:dyDescent="0.2">
      <c r="A371" s="34" t="s">
        <v>68</v>
      </c>
      <c r="B371" s="34" t="s">
        <v>55</v>
      </c>
      <c r="C371" s="35">
        <v>9</v>
      </c>
      <c r="D371" s="35">
        <v>22683</v>
      </c>
      <c r="E371" s="35">
        <v>98065</v>
      </c>
      <c r="F371" s="35">
        <v>0</v>
      </c>
      <c r="G371" s="35">
        <v>0</v>
      </c>
      <c r="H371" s="35">
        <v>98065</v>
      </c>
    </row>
    <row r="372" spans="1:8" ht="16" x14ac:dyDescent="0.2">
      <c r="A372" s="34" t="s">
        <v>68</v>
      </c>
      <c r="B372" s="34" t="s">
        <v>55</v>
      </c>
      <c r="C372" s="35">
        <v>10</v>
      </c>
      <c r="D372" s="35">
        <v>25172</v>
      </c>
      <c r="E372" s="35">
        <v>119551</v>
      </c>
      <c r="F372" s="35">
        <v>0</v>
      </c>
      <c r="G372" s="35">
        <v>0</v>
      </c>
      <c r="H372" s="35">
        <v>119551</v>
      </c>
    </row>
    <row r="373" spans="1:8" ht="16" x14ac:dyDescent="0.2">
      <c r="A373" s="34" t="s">
        <v>68</v>
      </c>
      <c r="B373" s="34" t="s">
        <v>55</v>
      </c>
      <c r="C373" s="35">
        <v>11</v>
      </c>
      <c r="D373" s="35">
        <v>3940</v>
      </c>
      <c r="E373" s="35">
        <v>16895</v>
      </c>
      <c r="F373" s="35">
        <v>0</v>
      </c>
      <c r="G373" s="35">
        <v>0</v>
      </c>
      <c r="H373" s="35">
        <v>16895</v>
      </c>
    </row>
    <row r="374" spans="1:8" ht="16" x14ac:dyDescent="0.2">
      <c r="A374" s="34" t="s">
        <v>68</v>
      </c>
      <c r="B374" s="34" t="s">
        <v>55</v>
      </c>
      <c r="C374" s="35">
        <v>12</v>
      </c>
      <c r="D374" s="35">
        <v>22448</v>
      </c>
      <c r="E374" s="35">
        <v>121027</v>
      </c>
      <c r="F374" s="35">
        <v>0</v>
      </c>
      <c r="G374" s="35">
        <v>0</v>
      </c>
      <c r="H374" s="35">
        <v>121027</v>
      </c>
    </row>
    <row r="375" spans="1:8" ht="16" x14ac:dyDescent="0.2">
      <c r="A375" s="34" t="s">
        <v>68</v>
      </c>
      <c r="B375" s="34" t="s">
        <v>57</v>
      </c>
      <c r="C375" s="35">
        <v>5</v>
      </c>
      <c r="D375" s="35">
        <v>34974870</v>
      </c>
      <c r="E375" s="35">
        <v>48014719</v>
      </c>
      <c r="F375" s="35">
        <v>2480495</v>
      </c>
      <c r="G375" s="35">
        <v>47513</v>
      </c>
      <c r="H375" s="35">
        <v>50542727</v>
      </c>
    </row>
    <row r="376" spans="1:8" ht="16" x14ac:dyDescent="0.2">
      <c r="A376" s="34" t="s">
        <v>68</v>
      </c>
      <c r="B376" s="34" t="s">
        <v>57</v>
      </c>
      <c r="C376" s="35">
        <v>6</v>
      </c>
      <c r="D376" s="35">
        <v>34560840</v>
      </c>
      <c r="E376" s="35">
        <v>74542128</v>
      </c>
      <c r="F376" s="35">
        <v>1975228</v>
      </c>
      <c r="G376" s="35">
        <v>71996</v>
      </c>
      <c r="H376" s="35">
        <v>76589352</v>
      </c>
    </row>
    <row r="377" spans="1:8" ht="16" x14ac:dyDescent="0.2">
      <c r="A377" s="34" t="s">
        <v>68</v>
      </c>
      <c r="B377" s="34" t="s">
        <v>57</v>
      </c>
      <c r="C377" s="35">
        <v>7</v>
      </c>
      <c r="D377" s="35">
        <v>69596230</v>
      </c>
      <c r="E377" s="35">
        <v>144297764</v>
      </c>
      <c r="F377" s="35">
        <v>3070429</v>
      </c>
      <c r="G377" s="35">
        <v>93912</v>
      </c>
      <c r="H377" s="35">
        <v>147462105</v>
      </c>
    </row>
    <row r="378" spans="1:8" ht="16" x14ac:dyDescent="0.2">
      <c r="A378" s="34" t="s">
        <v>68</v>
      </c>
      <c r="B378" s="34" t="s">
        <v>57</v>
      </c>
      <c r="C378" s="35">
        <v>8</v>
      </c>
      <c r="D378" s="35">
        <v>112040990</v>
      </c>
      <c r="E378" s="35">
        <v>214290613</v>
      </c>
      <c r="F378" s="35">
        <v>5850144</v>
      </c>
      <c r="G378" s="35">
        <v>139507</v>
      </c>
      <c r="H378" s="35">
        <v>220280264</v>
      </c>
    </row>
    <row r="379" spans="1:8" ht="16" x14ac:dyDescent="0.2">
      <c r="A379" s="34" t="s">
        <v>68</v>
      </c>
      <c r="B379" s="34" t="s">
        <v>57</v>
      </c>
      <c r="C379" s="35">
        <v>9</v>
      </c>
      <c r="D379" s="35">
        <v>22447770</v>
      </c>
      <c r="E379" s="35">
        <v>44501553</v>
      </c>
      <c r="F379" s="35">
        <v>853862</v>
      </c>
      <c r="G379" s="35">
        <v>19933</v>
      </c>
      <c r="H379" s="35">
        <v>45375348</v>
      </c>
    </row>
    <row r="380" spans="1:8" ht="16" x14ac:dyDescent="0.2">
      <c r="A380" s="34" t="s">
        <v>68</v>
      </c>
      <c r="B380" s="34" t="s">
        <v>57</v>
      </c>
      <c r="C380" s="35">
        <v>10</v>
      </c>
      <c r="D380" s="35">
        <v>91635870</v>
      </c>
      <c r="E380" s="35">
        <v>177906838</v>
      </c>
      <c r="F380" s="35">
        <v>6057172</v>
      </c>
      <c r="G380" s="35">
        <v>148574</v>
      </c>
      <c r="H380" s="35">
        <v>184112584</v>
      </c>
    </row>
    <row r="381" spans="1:8" ht="16" x14ac:dyDescent="0.2">
      <c r="A381" s="34" t="s">
        <v>68</v>
      </c>
      <c r="B381" s="34" t="s">
        <v>57</v>
      </c>
      <c r="C381" s="35">
        <v>11</v>
      </c>
      <c r="D381" s="35">
        <v>57208030</v>
      </c>
      <c r="E381" s="35">
        <v>127778345</v>
      </c>
      <c r="F381" s="35">
        <v>3005394</v>
      </c>
      <c r="G381" s="35">
        <v>76700</v>
      </c>
      <c r="H381" s="35">
        <v>130860439</v>
      </c>
    </row>
    <row r="382" spans="1:8" ht="16" x14ac:dyDescent="0.2">
      <c r="A382" s="34" t="s">
        <v>68</v>
      </c>
      <c r="B382" s="34" t="s">
        <v>57</v>
      </c>
      <c r="C382" s="35">
        <v>12</v>
      </c>
      <c r="D382" s="35">
        <v>34112170</v>
      </c>
      <c r="E382" s="35">
        <v>60247154</v>
      </c>
      <c r="F382" s="35">
        <v>2796987</v>
      </c>
      <c r="G382" s="35">
        <v>59320</v>
      </c>
      <c r="H382" s="35">
        <v>63103461</v>
      </c>
    </row>
    <row r="383" spans="1:8" ht="16" x14ac:dyDescent="0.2">
      <c r="A383" s="34" t="s">
        <v>69</v>
      </c>
      <c r="B383" s="34" t="s">
        <v>57</v>
      </c>
      <c r="C383" s="35">
        <v>1</v>
      </c>
      <c r="D383" s="35">
        <v>91794100</v>
      </c>
      <c r="E383" s="35">
        <v>152105035</v>
      </c>
      <c r="F383" s="35">
        <v>3593903</v>
      </c>
      <c r="G383" s="35">
        <v>17399</v>
      </c>
      <c r="H383" s="35">
        <v>155716337</v>
      </c>
    </row>
    <row r="384" spans="1:8" ht="16" x14ac:dyDescent="0.2">
      <c r="A384" s="34" t="s">
        <v>69</v>
      </c>
      <c r="B384" s="34" t="s">
        <v>57</v>
      </c>
      <c r="C384" s="35">
        <v>2</v>
      </c>
      <c r="D384" s="35">
        <v>80284800</v>
      </c>
      <c r="E384" s="35">
        <v>140260096</v>
      </c>
      <c r="F384" s="35">
        <v>3247770</v>
      </c>
      <c r="G384" s="35">
        <v>16036</v>
      </c>
      <c r="H384" s="35">
        <v>143523902</v>
      </c>
    </row>
    <row r="385" spans="1:8" ht="16" x14ac:dyDescent="0.2">
      <c r="A385" s="34" t="s">
        <v>69</v>
      </c>
      <c r="B385" s="34" t="s">
        <v>57</v>
      </c>
      <c r="C385" s="35">
        <v>3</v>
      </c>
      <c r="D385" s="35">
        <v>57266800</v>
      </c>
      <c r="E385" s="35">
        <v>108007421</v>
      </c>
      <c r="F385" s="35">
        <v>2295253</v>
      </c>
      <c r="G385" s="35">
        <v>12326</v>
      </c>
      <c r="H385" s="35">
        <v>110315000</v>
      </c>
    </row>
    <row r="386" spans="1:8" ht="16" x14ac:dyDescent="0.2">
      <c r="A386" s="34" t="s">
        <v>69</v>
      </c>
      <c r="B386" s="34" t="s">
        <v>57</v>
      </c>
      <c r="C386" s="35">
        <v>4</v>
      </c>
      <c r="D386" s="35">
        <v>91776200</v>
      </c>
      <c r="E386" s="35">
        <v>175171090</v>
      </c>
      <c r="F386" s="35">
        <v>4622842</v>
      </c>
      <c r="G386" s="35">
        <v>20094</v>
      </c>
      <c r="H386" s="35">
        <v>179814026</v>
      </c>
    </row>
    <row r="387" spans="1:8" ht="16" x14ac:dyDescent="0.2">
      <c r="A387" s="34" t="s">
        <v>69</v>
      </c>
      <c r="B387" s="34" t="s">
        <v>57</v>
      </c>
      <c r="C387" s="35">
        <v>5</v>
      </c>
      <c r="D387" s="35">
        <v>79378400</v>
      </c>
      <c r="E387" s="35">
        <v>186677988</v>
      </c>
      <c r="F387" s="35">
        <v>3990385</v>
      </c>
      <c r="G387" s="35">
        <v>21307</v>
      </c>
      <c r="H387" s="35">
        <v>190689680</v>
      </c>
    </row>
    <row r="388" spans="1:8" ht="16" x14ac:dyDescent="0.2">
      <c r="A388" s="34" t="s">
        <v>69</v>
      </c>
      <c r="B388" s="34" t="s">
        <v>57</v>
      </c>
      <c r="C388" s="35">
        <v>6</v>
      </c>
      <c r="D388" s="35">
        <v>78175200</v>
      </c>
      <c r="E388" s="35">
        <v>184328482</v>
      </c>
      <c r="F388" s="35">
        <v>4014546</v>
      </c>
      <c r="G388" s="35">
        <v>21048</v>
      </c>
      <c r="H388" s="35">
        <v>188364076</v>
      </c>
    </row>
    <row r="389" spans="1:8" ht="16" x14ac:dyDescent="0.2">
      <c r="A389" s="34" t="s">
        <v>69</v>
      </c>
      <c r="B389" s="34" t="s">
        <v>57</v>
      </c>
      <c r="C389" s="35">
        <v>7</v>
      </c>
      <c r="D389" s="35">
        <v>66471200</v>
      </c>
      <c r="E389" s="35">
        <v>138678659</v>
      </c>
      <c r="F389" s="35">
        <v>3500044</v>
      </c>
      <c r="G389" s="35">
        <v>15889</v>
      </c>
      <c r="H389" s="35">
        <v>142194592</v>
      </c>
    </row>
    <row r="390" spans="1:8" ht="16" x14ac:dyDescent="0.2">
      <c r="A390" s="34" t="s">
        <v>69</v>
      </c>
      <c r="B390" s="34" t="s">
        <v>57</v>
      </c>
      <c r="C390" s="35">
        <v>8</v>
      </c>
      <c r="D390" s="35">
        <v>112640400</v>
      </c>
      <c r="E390" s="35">
        <v>244849951</v>
      </c>
      <c r="F390" s="35">
        <v>6947563</v>
      </c>
      <c r="G390" s="35">
        <v>27868</v>
      </c>
      <c r="H390" s="35">
        <v>251825382</v>
      </c>
    </row>
    <row r="391" spans="1:8" ht="16" x14ac:dyDescent="0.2">
      <c r="A391" s="34" t="s">
        <v>69</v>
      </c>
      <c r="B391" s="34" t="s">
        <v>57</v>
      </c>
      <c r="C391" s="35">
        <v>9</v>
      </c>
      <c r="D391" s="35">
        <v>95629600</v>
      </c>
      <c r="E391" s="35">
        <v>195874718</v>
      </c>
      <c r="F391" s="35">
        <v>5196464</v>
      </c>
      <c r="G391" s="35">
        <v>20892</v>
      </c>
      <c r="H391" s="35">
        <v>201092074</v>
      </c>
    </row>
    <row r="392" spans="1:8" ht="16" x14ac:dyDescent="0.2">
      <c r="A392" s="34" t="s">
        <v>69</v>
      </c>
      <c r="B392" s="34" t="s">
        <v>57</v>
      </c>
      <c r="C392" s="35">
        <v>10</v>
      </c>
      <c r="D392" s="35">
        <v>45729400</v>
      </c>
      <c r="E392" s="35">
        <v>103926306</v>
      </c>
      <c r="F392" s="35">
        <v>3976169</v>
      </c>
      <c r="G392" s="35">
        <v>11774</v>
      </c>
      <c r="H392" s="35">
        <v>107914249</v>
      </c>
    </row>
    <row r="393" spans="1:8" ht="16" x14ac:dyDescent="0.2">
      <c r="A393" s="34" t="s">
        <v>69</v>
      </c>
      <c r="B393" s="34" t="s">
        <v>57</v>
      </c>
      <c r="C393" s="35">
        <v>11</v>
      </c>
      <c r="D393" s="35">
        <v>90120800</v>
      </c>
      <c r="E393" s="35">
        <v>203528346</v>
      </c>
      <c r="F393" s="35">
        <v>6166179</v>
      </c>
      <c r="G393" s="35">
        <v>22880</v>
      </c>
      <c r="H393" s="35">
        <v>209717405</v>
      </c>
    </row>
    <row r="394" spans="1:8" ht="16" x14ac:dyDescent="0.2">
      <c r="A394" s="34" t="s">
        <v>69</v>
      </c>
      <c r="B394" s="34" t="s">
        <v>57</v>
      </c>
      <c r="C394" s="35">
        <v>12</v>
      </c>
      <c r="D394" s="35">
        <v>88856400</v>
      </c>
      <c r="E394" s="35">
        <v>204066552</v>
      </c>
      <c r="F394" s="35">
        <v>5401508</v>
      </c>
      <c r="G394" s="35">
        <v>22855</v>
      </c>
      <c r="H394" s="35">
        <v>209490915</v>
      </c>
    </row>
    <row r="395" spans="1:8" ht="16" x14ac:dyDescent="0.2">
      <c r="A395" s="34" t="s">
        <v>70</v>
      </c>
      <c r="B395" s="34" t="s">
        <v>55</v>
      </c>
      <c r="C395" s="35">
        <v>3</v>
      </c>
      <c r="D395" s="35">
        <v>383</v>
      </c>
      <c r="E395" s="35">
        <v>656</v>
      </c>
      <c r="F395" s="35">
        <v>0</v>
      </c>
      <c r="G395" s="35">
        <v>0</v>
      </c>
      <c r="H395" s="35">
        <v>656</v>
      </c>
    </row>
    <row r="396" spans="1:8" ht="16" x14ac:dyDescent="0.2">
      <c r="A396" s="34" t="s">
        <v>70</v>
      </c>
      <c r="B396" s="34" t="s">
        <v>57</v>
      </c>
      <c r="C396" s="35">
        <v>1</v>
      </c>
      <c r="D396" s="35">
        <v>395179390</v>
      </c>
      <c r="E396" s="35">
        <v>320789938</v>
      </c>
      <c r="F396" s="35">
        <v>0</v>
      </c>
      <c r="G396" s="35">
        <v>0</v>
      </c>
      <c r="H396" s="35">
        <v>320789938</v>
      </c>
    </row>
    <row r="397" spans="1:8" ht="16" x14ac:dyDescent="0.2">
      <c r="A397" s="34" t="s">
        <v>70</v>
      </c>
      <c r="B397" s="34" t="s">
        <v>57</v>
      </c>
      <c r="C397" s="35">
        <v>2</v>
      </c>
      <c r="D397" s="35">
        <v>332205790</v>
      </c>
      <c r="E397" s="35">
        <v>312837071</v>
      </c>
      <c r="F397" s="35">
        <v>971629</v>
      </c>
      <c r="G397" s="35">
        <v>0</v>
      </c>
      <c r="H397" s="35">
        <v>313808700</v>
      </c>
    </row>
    <row r="398" spans="1:8" ht="16" x14ac:dyDescent="0.2">
      <c r="A398" s="34" t="s">
        <v>70</v>
      </c>
      <c r="B398" s="34" t="s">
        <v>57</v>
      </c>
      <c r="C398" s="35">
        <v>3</v>
      </c>
      <c r="D398" s="35">
        <v>460983490</v>
      </c>
      <c r="E398" s="35">
        <v>212203894</v>
      </c>
      <c r="F398" s="35">
        <v>0</v>
      </c>
      <c r="G398" s="35">
        <v>0</v>
      </c>
      <c r="H398" s="35">
        <v>212203894</v>
      </c>
    </row>
    <row r="399" spans="1:8" ht="16" x14ac:dyDescent="0.2">
      <c r="A399" s="34" t="s">
        <v>70</v>
      </c>
      <c r="B399" s="34" t="s">
        <v>57</v>
      </c>
      <c r="C399" s="35">
        <v>4</v>
      </c>
      <c r="D399" s="35">
        <v>236256910</v>
      </c>
      <c r="E399" s="35">
        <v>280497337</v>
      </c>
      <c r="F399" s="35">
        <v>0</v>
      </c>
      <c r="G399" s="35">
        <v>0</v>
      </c>
      <c r="H399" s="35">
        <v>280497337</v>
      </c>
    </row>
    <row r="400" spans="1:8" ht="16" x14ac:dyDescent="0.2">
      <c r="A400" s="34" t="s">
        <v>70</v>
      </c>
      <c r="B400" s="34" t="s">
        <v>57</v>
      </c>
      <c r="C400" s="35">
        <v>5</v>
      </c>
      <c r="D400" s="35">
        <v>389047460</v>
      </c>
      <c r="E400" s="35">
        <v>377006346</v>
      </c>
      <c r="F400" s="35">
        <v>0</v>
      </c>
      <c r="G400" s="35">
        <v>0</v>
      </c>
      <c r="H400" s="35">
        <v>377006346</v>
      </c>
    </row>
    <row r="401" spans="1:8" ht="16" x14ac:dyDescent="0.2">
      <c r="A401" s="34" t="s">
        <v>70</v>
      </c>
      <c r="B401" s="34" t="s">
        <v>57</v>
      </c>
      <c r="C401" s="35">
        <v>6</v>
      </c>
      <c r="D401" s="35">
        <v>244189100</v>
      </c>
      <c r="E401" s="35">
        <v>432252798</v>
      </c>
      <c r="F401" s="35">
        <v>0</v>
      </c>
      <c r="G401" s="35">
        <v>0</v>
      </c>
      <c r="H401" s="35">
        <v>432252798</v>
      </c>
    </row>
    <row r="402" spans="1:8" ht="16" x14ac:dyDescent="0.2">
      <c r="A402" s="34" t="s">
        <v>70</v>
      </c>
      <c r="B402" s="34" t="s">
        <v>57</v>
      </c>
      <c r="C402" s="35">
        <v>7</v>
      </c>
      <c r="D402" s="35">
        <v>208664100</v>
      </c>
      <c r="E402" s="35">
        <v>341887886</v>
      </c>
      <c r="F402" s="35">
        <v>0</v>
      </c>
      <c r="G402" s="35">
        <v>0</v>
      </c>
      <c r="H402" s="35">
        <v>341887886</v>
      </c>
    </row>
    <row r="403" spans="1:8" ht="16" x14ac:dyDescent="0.2">
      <c r="A403" s="34" t="s">
        <v>70</v>
      </c>
      <c r="B403" s="34" t="s">
        <v>57</v>
      </c>
      <c r="C403" s="35">
        <v>8</v>
      </c>
      <c r="D403" s="35">
        <v>683013180</v>
      </c>
      <c r="E403" s="35">
        <v>618201590</v>
      </c>
      <c r="F403" s="35">
        <v>1772306</v>
      </c>
      <c r="G403" s="35">
        <v>0</v>
      </c>
      <c r="H403" s="35">
        <v>619973896</v>
      </c>
    </row>
    <row r="404" spans="1:8" ht="16" x14ac:dyDescent="0.2">
      <c r="A404" s="34" t="s">
        <v>70</v>
      </c>
      <c r="B404" s="34" t="s">
        <v>57</v>
      </c>
      <c r="C404" s="35">
        <v>9</v>
      </c>
      <c r="D404" s="35">
        <v>283877900</v>
      </c>
      <c r="E404" s="35">
        <v>152898346</v>
      </c>
      <c r="F404" s="35">
        <v>1005529</v>
      </c>
      <c r="G404" s="35">
        <v>0</v>
      </c>
      <c r="H404" s="35">
        <v>153903875</v>
      </c>
    </row>
    <row r="405" spans="1:8" ht="16" x14ac:dyDescent="0.2">
      <c r="A405" s="34" t="s">
        <v>70</v>
      </c>
      <c r="B405" s="34" t="s">
        <v>57</v>
      </c>
      <c r="C405" s="35">
        <v>10</v>
      </c>
      <c r="D405" s="35">
        <v>498697590</v>
      </c>
      <c r="E405" s="35">
        <v>218137216</v>
      </c>
      <c r="F405" s="35">
        <v>1005937</v>
      </c>
      <c r="G405" s="35">
        <v>0</v>
      </c>
      <c r="H405" s="35">
        <v>219143153</v>
      </c>
    </row>
    <row r="406" spans="1:8" ht="16" x14ac:dyDescent="0.2">
      <c r="A406" s="34" t="s">
        <v>70</v>
      </c>
      <c r="B406" s="34" t="s">
        <v>57</v>
      </c>
      <c r="C406" s="35">
        <v>11</v>
      </c>
      <c r="D406" s="35">
        <v>617369110</v>
      </c>
      <c r="E406" s="35">
        <v>496261398</v>
      </c>
      <c r="F406" s="35">
        <v>2124121</v>
      </c>
      <c r="G406" s="35">
        <v>0</v>
      </c>
      <c r="H406" s="35">
        <v>498385519</v>
      </c>
    </row>
    <row r="407" spans="1:8" ht="16" x14ac:dyDescent="0.2">
      <c r="A407" s="34" t="s">
        <v>70</v>
      </c>
      <c r="B407" s="34" t="s">
        <v>57</v>
      </c>
      <c r="C407" s="35">
        <v>12</v>
      </c>
      <c r="D407" s="35">
        <v>676051760</v>
      </c>
      <c r="E407" s="35">
        <v>347237028</v>
      </c>
      <c r="F407" s="35">
        <v>0</v>
      </c>
      <c r="G407" s="35">
        <v>0</v>
      </c>
      <c r="H407" s="35">
        <v>347237028</v>
      </c>
    </row>
    <row r="408" spans="1:8" ht="16" x14ac:dyDescent="0.2">
      <c r="A408" s="34" t="s">
        <v>71</v>
      </c>
      <c r="B408" s="34" t="s">
        <v>55</v>
      </c>
      <c r="C408" s="35">
        <v>8</v>
      </c>
      <c r="D408" s="35">
        <v>1300</v>
      </c>
      <c r="E408" s="35">
        <v>4918</v>
      </c>
      <c r="F408" s="35">
        <v>0</v>
      </c>
      <c r="G408" s="35">
        <v>0</v>
      </c>
      <c r="H408" s="35">
        <v>4918</v>
      </c>
    </row>
    <row r="409" spans="1:8" ht="16" x14ac:dyDescent="0.2">
      <c r="A409" s="34" t="s">
        <v>71</v>
      </c>
      <c r="B409" s="34" t="s">
        <v>55</v>
      </c>
      <c r="C409" s="35">
        <v>12</v>
      </c>
      <c r="D409" s="35">
        <v>500</v>
      </c>
      <c r="E409" s="35">
        <v>6755</v>
      </c>
      <c r="F409" s="35">
        <v>0</v>
      </c>
      <c r="G409" s="35">
        <v>0</v>
      </c>
      <c r="H409" s="35">
        <v>6755</v>
      </c>
    </row>
    <row r="410" spans="1:8" ht="16" x14ac:dyDescent="0.2">
      <c r="A410" s="34" t="s">
        <v>71</v>
      </c>
      <c r="B410" s="34" t="s">
        <v>57</v>
      </c>
      <c r="C410" s="35">
        <v>1</v>
      </c>
      <c r="D410" s="35">
        <v>316744000</v>
      </c>
      <c r="E410" s="35">
        <v>7167661</v>
      </c>
      <c r="F410" s="35">
        <v>6419325</v>
      </c>
      <c r="G410" s="35">
        <v>450</v>
      </c>
      <c r="H410" s="35">
        <v>13587436</v>
      </c>
    </row>
    <row r="411" spans="1:8" ht="16" x14ac:dyDescent="0.2">
      <c r="A411" s="34" t="s">
        <v>71</v>
      </c>
      <c r="B411" s="34" t="s">
        <v>57</v>
      </c>
      <c r="C411" s="35">
        <v>2</v>
      </c>
      <c r="D411" s="35">
        <v>298881000</v>
      </c>
      <c r="E411" s="35">
        <v>6476899</v>
      </c>
      <c r="F411" s="35">
        <v>5337116</v>
      </c>
      <c r="G411" s="35">
        <v>8119</v>
      </c>
      <c r="H411" s="35">
        <v>11822134</v>
      </c>
    </row>
    <row r="412" spans="1:8" ht="16" x14ac:dyDescent="0.2">
      <c r="A412" s="34" t="s">
        <v>71</v>
      </c>
      <c r="B412" s="34" t="s">
        <v>57</v>
      </c>
      <c r="C412" s="35">
        <v>3</v>
      </c>
      <c r="D412" s="35">
        <v>450053000</v>
      </c>
      <c r="E412" s="35">
        <v>9444536</v>
      </c>
      <c r="F412" s="35">
        <v>7425633</v>
      </c>
      <c r="G412" s="35">
        <v>643</v>
      </c>
      <c r="H412" s="35">
        <v>16870812</v>
      </c>
    </row>
    <row r="413" spans="1:8" ht="16" x14ac:dyDescent="0.2">
      <c r="A413" s="34" t="s">
        <v>71</v>
      </c>
      <c r="B413" s="34" t="s">
        <v>57</v>
      </c>
      <c r="C413" s="35">
        <v>4</v>
      </c>
      <c r="D413" s="35">
        <v>464215000</v>
      </c>
      <c r="E413" s="35">
        <v>11038543</v>
      </c>
      <c r="F413" s="35">
        <v>9423935</v>
      </c>
      <c r="G413" s="35">
        <v>5025</v>
      </c>
      <c r="H413" s="35">
        <v>20467503</v>
      </c>
    </row>
    <row r="414" spans="1:8" ht="16" x14ac:dyDescent="0.2">
      <c r="A414" s="34" t="s">
        <v>71</v>
      </c>
      <c r="B414" s="34" t="s">
        <v>57</v>
      </c>
      <c r="C414" s="35">
        <v>5</v>
      </c>
      <c r="D414" s="35">
        <v>329087000</v>
      </c>
      <c r="E414" s="35">
        <v>6856843</v>
      </c>
      <c r="F414" s="35">
        <v>6306417</v>
      </c>
      <c r="G414" s="35">
        <v>662</v>
      </c>
      <c r="H414" s="35">
        <v>13163922</v>
      </c>
    </row>
    <row r="415" spans="1:8" ht="16" x14ac:dyDescent="0.2">
      <c r="A415" s="34" t="s">
        <v>71</v>
      </c>
      <c r="B415" s="34" t="s">
        <v>57</v>
      </c>
      <c r="C415" s="35">
        <v>6</v>
      </c>
      <c r="D415" s="35">
        <v>278485000</v>
      </c>
      <c r="E415" s="35">
        <v>6198866</v>
      </c>
      <c r="F415" s="35">
        <v>5252496</v>
      </c>
      <c r="G415" s="35">
        <v>0</v>
      </c>
      <c r="H415" s="35">
        <v>11451362</v>
      </c>
    </row>
    <row r="416" spans="1:8" ht="16" x14ac:dyDescent="0.2">
      <c r="A416" s="34" t="s">
        <v>71</v>
      </c>
      <c r="B416" s="34" t="s">
        <v>57</v>
      </c>
      <c r="C416" s="35">
        <v>7</v>
      </c>
      <c r="D416" s="35">
        <v>248365000</v>
      </c>
      <c r="E416" s="35">
        <v>4892246</v>
      </c>
      <c r="F416" s="35">
        <v>4348060</v>
      </c>
      <c r="G416" s="35">
        <v>1564</v>
      </c>
      <c r="H416" s="35">
        <v>9241870</v>
      </c>
    </row>
    <row r="417" spans="1:8" ht="16" x14ac:dyDescent="0.2">
      <c r="A417" s="34" t="s">
        <v>71</v>
      </c>
      <c r="B417" s="34" t="s">
        <v>57</v>
      </c>
      <c r="C417" s="35">
        <v>8</v>
      </c>
      <c r="D417" s="35">
        <v>460476000</v>
      </c>
      <c r="E417" s="35">
        <v>11690437</v>
      </c>
      <c r="F417" s="35">
        <v>10108742</v>
      </c>
      <c r="G417" s="35">
        <v>6011</v>
      </c>
      <c r="H417" s="35">
        <v>21805190</v>
      </c>
    </row>
    <row r="418" spans="1:8" ht="16" x14ac:dyDescent="0.2">
      <c r="A418" s="34" t="s">
        <v>71</v>
      </c>
      <c r="B418" s="34" t="s">
        <v>57</v>
      </c>
      <c r="C418" s="35">
        <v>9</v>
      </c>
      <c r="D418" s="35">
        <v>304220000</v>
      </c>
      <c r="E418" s="35">
        <v>7148571</v>
      </c>
      <c r="F418" s="35">
        <v>6245854</v>
      </c>
      <c r="G418" s="35">
        <v>3727</v>
      </c>
      <c r="H418" s="35">
        <v>13398152</v>
      </c>
    </row>
    <row r="419" spans="1:8" ht="16" x14ac:dyDescent="0.2">
      <c r="A419" s="34" t="s">
        <v>71</v>
      </c>
      <c r="B419" s="34" t="s">
        <v>57</v>
      </c>
      <c r="C419" s="35">
        <v>10</v>
      </c>
      <c r="D419" s="35">
        <v>553737000</v>
      </c>
      <c r="E419" s="35">
        <v>10985310</v>
      </c>
      <c r="F419" s="35">
        <v>10272613</v>
      </c>
      <c r="G419" s="35">
        <v>0</v>
      </c>
      <c r="H419" s="35">
        <v>21257923</v>
      </c>
    </row>
    <row r="420" spans="1:8" ht="16" x14ac:dyDescent="0.2">
      <c r="A420" s="34" t="s">
        <v>71</v>
      </c>
      <c r="B420" s="34" t="s">
        <v>57</v>
      </c>
      <c r="C420" s="35">
        <v>11</v>
      </c>
      <c r="D420" s="35">
        <v>253087000</v>
      </c>
      <c r="E420" s="35">
        <v>5144887</v>
      </c>
      <c r="F420" s="35">
        <v>4483007</v>
      </c>
      <c r="G420" s="35">
        <v>1598</v>
      </c>
      <c r="H420" s="35">
        <v>9629492</v>
      </c>
    </row>
    <row r="421" spans="1:8" ht="16" x14ac:dyDescent="0.2">
      <c r="A421" s="34" t="s">
        <v>71</v>
      </c>
      <c r="B421" s="34" t="s">
        <v>57</v>
      </c>
      <c r="C421" s="35">
        <v>12</v>
      </c>
      <c r="D421" s="35">
        <v>410908000</v>
      </c>
      <c r="E421" s="35">
        <v>9318114</v>
      </c>
      <c r="F421" s="35">
        <v>10946861</v>
      </c>
      <c r="G421" s="35">
        <v>7572</v>
      </c>
      <c r="H421" s="35">
        <v>20272547</v>
      </c>
    </row>
    <row r="422" spans="1:8" ht="16" x14ac:dyDescent="0.2">
      <c r="A422" s="34" t="s">
        <v>72</v>
      </c>
      <c r="B422" s="34" t="s">
        <v>55</v>
      </c>
      <c r="C422" s="35">
        <v>3</v>
      </c>
      <c r="D422" s="35">
        <v>1159</v>
      </c>
      <c r="E422" s="35">
        <v>5767</v>
      </c>
      <c r="F422" s="35">
        <v>0</v>
      </c>
      <c r="G422" s="35">
        <v>0</v>
      </c>
      <c r="H422" s="35">
        <v>5767</v>
      </c>
    </row>
    <row r="423" spans="1:8" ht="16" x14ac:dyDescent="0.2">
      <c r="A423" s="34" t="s">
        <v>72</v>
      </c>
      <c r="B423" s="34" t="s">
        <v>55</v>
      </c>
      <c r="C423" s="35">
        <v>5</v>
      </c>
      <c r="D423" s="35">
        <v>4050</v>
      </c>
      <c r="E423" s="35">
        <v>6070</v>
      </c>
      <c r="F423" s="35">
        <v>0</v>
      </c>
      <c r="G423" s="35">
        <v>0</v>
      </c>
      <c r="H423" s="35">
        <v>6070</v>
      </c>
    </row>
    <row r="424" spans="1:8" ht="16" x14ac:dyDescent="0.2">
      <c r="A424" s="34" t="s">
        <v>72</v>
      </c>
      <c r="B424" s="34" t="s">
        <v>55</v>
      </c>
      <c r="C424" s="35">
        <v>6</v>
      </c>
      <c r="D424" s="35">
        <v>8100</v>
      </c>
      <c r="E424" s="35">
        <v>17010</v>
      </c>
      <c r="F424" s="35">
        <v>0</v>
      </c>
      <c r="G424" s="35">
        <v>0</v>
      </c>
      <c r="H424" s="35">
        <v>17010</v>
      </c>
    </row>
    <row r="425" spans="1:8" ht="16" x14ac:dyDescent="0.2">
      <c r="A425" s="34" t="s">
        <v>72</v>
      </c>
      <c r="B425" s="34" t="s">
        <v>55</v>
      </c>
      <c r="C425" s="35">
        <v>8</v>
      </c>
      <c r="D425" s="35">
        <v>2045</v>
      </c>
      <c r="E425" s="35">
        <v>9202</v>
      </c>
      <c r="F425" s="35">
        <v>0</v>
      </c>
      <c r="G425" s="35">
        <v>0</v>
      </c>
      <c r="H425" s="35">
        <v>9202</v>
      </c>
    </row>
    <row r="426" spans="1:8" ht="16" x14ac:dyDescent="0.2">
      <c r="A426" s="34" t="s">
        <v>72</v>
      </c>
      <c r="B426" s="34" t="s">
        <v>55</v>
      </c>
      <c r="C426" s="35">
        <v>9</v>
      </c>
      <c r="D426" s="35">
        <v>11810</v>
      </c>
      <c r="E426" s="35">
        <v>36656</v>
      </c>
      <c r="F426" s="35">
        <v>0</v>
      </c>
      <c r="G426" s="35">
        <v>0</v>
      </c>
      <c r="H426" s="35">
        <v>36656</v>
      </c>
    </row>
    <row r="427" spans="1:8" ht="16" x14ac:dyDescent="0.2">
      <c r="A427" s="34" t="s">
        <v>72</v>
      </c>
      <c r="B427" s="34" t="s">
        <v>55</v>
      </c>
      <c r="C427" s="35">
        <v>10</v>
      </c>
      <c r="D427" s="35">
        <v>3484</v>
      </c>
      <c r="E427" s="35">
        <v>8313</v>
      </c>
      <c r="F427" s="35">
        <v>0</v>
      </c>
      <c r="G427" s="35">
        <v>0</v>
      </c>
      <c r="H427" s="35">
        <v>8313</v>
      </c>
    </row>
    <row r="428" spans="1:8" ht="16" x14ac:dyDescent="0.2">
      <c r="A428" s="34" t="s">
        <v>72</v>
      </c>
      <c r="B428" s="34" t="s">
        <v>55</v>
      </c>
      <c r="C428" s="35">
        <v>11</v>
      </c>
      <c r="D428" s="35">
        <v>1280</v>
      </c>
      <c r="E428" s="35">
        <v>7459</v>
      </c>
      <c r="F428" s="35">
        <v>0</v>
      </c>
      <c r="G428" s="35">
        <v>0</v>
      </c>
      <c r="H428" s="35">
        <v>7459</v>
      </c>
    </row>
    <row r="429" spans="1:8" ht="16" x14ac:dyDescent="0.2">
      <c r="A429" s="34" t="s">
        <v>72</v>
      </c>
      <c r="B429" s="34" t="s">
        <v>55</v>
      </c>
      <c r="C429" s="35">
        <v>12</v>
      </c>
      <c r="D429" s="35">
        <v>4440</v>
      </c>
      <c r="E429" s="35">
        <v>18961</v>
      </c>
      <c r="F429" s="35">
        <v>0</v>
      </c>
      <c r="G429" s="35">
        <v>0</v>
      </c>
      <c r="H429" s="35">
        <v>18961</v>
      </c>
    </row>
    <row r="430" spans="1:8" ht="16" x14ac:dyDescent="0.2">
      <c r="A430" s="34" t="s">
        <v>72</v>
      </c>
      <c r="B430" s="34" t="s">
        <v>56</v>
      </c>
      <c r="C430" s="35">
        <v>6</v>
      </c>
      <c r="D430" s="35">
        <v>800100</v>
      </c>
      <c r="E430" s="35">
        <v>505663</v>
      </c>
      <c r="F430" s="35">
        <v>0</v>
      </c>
      <c r="G430" s="35">
        <v>0</v>
      </c>
      <c r="H430" s="35">
        <v>505663</v>
      </c>
    </row>
    <row r="431" spans="1:8" ht="16" x14ac:dyDescent="0.2">
      <c r="A431" s="34" t="s">
        <v>72</v>
      </c>
      <c r="B431" s="34" t="s">
        <v>56</v>
      </c>
      <c r="C431" s="35">
        <v>10</v>
      </c>
      <c r="D431" s="35">
        <v>300100</v>
      </c>
      <c r="E431" s="35">
        <v>263602</v>
      </c>
      <c r="F431" s="35">
        <v>0</v>
      </c>
      <c r="G431" s="35">
        <v>0</v>
      </c>
      <c r="H431" s="35">
        <v>263602</v>
      </c>
    </row>
    <row r="432" spans="1:8" ht="16" x14ac:dyDescent="0.2">
      <c r="A432" s="34" t="s">
        <v>73</v>
      </c>
      <c r="B432" s="34" t="s">
        <v>54</v>
      </c>
      <c r="C432" s="35">
        <v>1</v>
      </c>
      <c r="D432" s="35">
        <v>22004</v>
      </c>
      <c r="E432" s="35">
        <v>217089</v>
      </c>
      <c r="F432" s="35">
        <v>2955</v>
      </c>
      <c r="G432" s="35">
        <v>0</v>
      </c>
      <c r="H432" s="35">
        <v>220044</v>
      </c>
    </row>
    <row r="433" spans="1:8" ht="16" x14ac:dyDescent="0.2">
      <c r="A433" s="34" t="s">
        <v>73</v>
      </c>
      <c r="B433" s="34" t="s">
        <v>54</v>
      </c>
      <c r="C433" s="35">
        <v>2</v>
      </c>
      <c r="D433" s="35">
        <v>22004</v>
      </c>
      <c r="E433" s="35">
        <v>216864</v>
      </c>
      <c r="F433" s="35">
        <v>3180</v>
      </c>
      <c r="G433" s="35">
        <v>0</v>
      </c>
      <c r="H433" s="35">
        <v>220044</v>
      </c>
    </row>
    <row r="434" spans="1:8" ht="16" x14ac:dyDescent="0.2">
      <c r="A434" s="34" t="s">
        <v>73</v>
      </c>
      <c r="B434" s="34" t="s">
        <v>54</v>
      </c>
      <c r="C434" s="35">
        <v>3</v>
      </c>
      <c r="D434" s="35">
        <v>96883</v>
      </c>
      <c r="E434" s="35">
        <v>270779</v>
      </c>
      <c r="F434" s="35">
        <v>17674.099999999999</v>
      </c>
      <c r="G434" s="35">
        <v>0</v>
      </c>
      <c r="H434" s="35">
        <v>288453.09999999998</v>
      </c>
    </row>
    <row r="435" spans="1:8" ht="16" x14ac:dyDescent="0.2">
      <c r="A435" s="34" t="s">
        <v>73</v>
      </c>
      <c r="B435" s="34" t="s">
        <v>54</v>
      </c>
      <c r="C435" s="35">
        <v>4</v>
      </c>
      <c r="D435" s="35">
        <v>49920</v>
      </c>
      <c r="E435" s="35">
        <v>38746</v>
      </c>
      <c r="F435" s="35">
        <v>7496</v>
      </c>
      <c r="G435" s="35">
        <v>0</v>
      </c>
      <c r="H435" s="35">
        <v>46242</v>
      </c>
    </row>
    <row r="436" spans="1:8" ht="16" x14ac:dyDescent="0.2">
      <c r="A436" s="34" t="s">
        <v>73</v>
      </c>
      <c r="B436" s="34" t="s">
        <v>54</v>
      </c>
      <c r="C436" s="35">
        <v>5</v>
      </c>
      <c r="D436" s="35">
        <v>68968</v>
      </c>
      <c r="E436" s="35">
        <v>618790</v>
      </c>
      <c r="F436" s="35">
        <v>13700</v>
      </c>
      <c r="G436" s="35">
        <v>0</v>
      </c>
      <c r="H436" s="35">
        <v>632490</v>
      </c>
    </row>
    <row r="437" spans="1:8" ht="16" x14ac:dyDescent="0.2">
      <c r="A437" s="34" t="s">
        <v>73</v>
      </c>
      <c r="B437" s="34" t="s">
        <v>54</v>
      </c>
      <c r="C437" s="35">
        <v>6</v>
      </c>
      <c r="D437" s="35">
        <v>99840</v>
      </c>
      <c r="E437" s="35">
        <v>77202</v>
      </c>
      <c r="F437" s="35">
        <v>15565</v>
      </c>
      <c r="G437" s="35">
        <v>0</v>
      </c>
      <c r="H437" s="35">
        <v>92767</v>
      </c>
    </row>
    <row r="438" spans="1:8" ht="16" x14ac:dyDescent="0.2">
      <c r="A438" s="34" t="s">
        <v>73</v>
      </c>
      <c r="B438" s="34" t="s">
        <v>54</v>
      </c>
      <c r="C438" s="35">
        <v>7</v>
      </c>
      <c r="D438" s="35">
        <v>90228</v>
      </c>
      <c r="E438" s="35">
        <v>1120650</v>
      </c>
      <c r="F438" s="35">
        <v>21026</v>
      </c>
      <c r="G438" s="35">
        <v>16595</v>
      </c>
      <c r="H438" s="35">
        <v>1158271</v>
      </c>
    </row>
    <row r="439" spans="1:8" ht="16" x14ac:dyDescent="0.2">
      <c r="A439" s="34" t="s">
        <v>73</v>
      </c>
      <c r="B439" s="34" t="s">
        <v>54</v>
      </c>
      <c r="C439" s="35">
        <v>8</v>
      </c>
      <c r="D439" s="35">
        <v>96884</v>
      </c>
      <c r="E439" s="35">
        <v>447727</v>
      </c>
      <c r="F439" s="35">
        <v>21782</v>
      </c>
      <c r="G439" s="35">
        <v>0</v>
      </c>
      <c r="H439" s="35">
        <v>469509</v>
      </c>
    </row>
    <row r="440" spans="1:8" ht="16" x14ac:dyDescent="0.2">
      <c r="A440" s="34" t="s">
        <v>73</v>
      </c>
      <c r="B440" s="34" t="s">
        <v>54</v>
      </c>
      <c r="C440" s="35">
        <v>9</v>
      </c>
      <c r="D440" s="35">
        <v>74074</v>
      </c>
      <c r="E440" s="35">
        <v>266597</v>
      </c>
      <c r="F440" s="35">
        <v>15651</v>
      </c>
      <c r="G440" s="35">
        <v>0</v>
      </c>
      <c r="H440" s="35">
        <v>282248</v>
      </c>
    </row>
    <row r="441" spans="1:8" ht="16" x14ac:dyDescent="0.2">
      <c r="A441" s="34" t="s">
        <v>73</v>
      </c>
      <c r="B441" s="34" t="s">
        <v>54</v>
      </c>
      <c r="C441" s="35">
        <v>10</v>
      </c>
      <c r="D441" s="35">
        <v>22004</v>
      </c>
      <c r="E441" s="35">
        <v>224596</v>
      </c>
      <c r="F441" s="35">
        <v>5450</v>
      </c>
      <c r="G441" s="35">
        <v>0</v>
      </c>
      <c r="H441" s="35">
        <v>230046</v>
      </c>
    </row>
    <row r="442" spans="1:8" ht="16" x14ac:dyDescent="0.2">
      <c r="A442" s="34" t="s">
        <v>73</v>
      </c>
      <c r="B442" s="34" t="s">
        <v>54</v>
      </c>
      <c r="C442" s="35">
        <v>11</v>
      </c>
      <c r="D442" s="35">
        <v>46964</v>
      </c>
      <c r="E442" s="35">
        <v>246659</v>
      </c>
      <c r="F442" s="35">
        <v>9937</v>
      </c>
      <c r="G442" s="35">
        <v>0</v>
      </c>
      <c r="H442" s="35">
        <v>256596</v>
      </c>
    </row>
    <row r="443" spans="1:8" ht="16" x14ac:dyDescent="0.2">
      <c r="A443" s="34" t="s">
        <v>73</v>
      </c>
      <c r="B443" s="34" t="s">
        <v>55</v>
      </c>
      <c r="C443" s="35">
        <v>1</v>
      </c>
      <c r="D443" s="35">
        <v>131573368</v>
      </c>
      <c r="E443" s="35">
        <v>861427067</v>
      </c>
      <c r="F443" s="35">
        <v>5750600.2000000002</v>
      </c>
      <c r="G443" s="35">
        <v>400002.1</v>
      </c>
      <c r="H443" s="35">
        <v>867577658.89999998</v>
      </c>
    </row>
    <row r="444" spans="1:8" ht="16" x14ac:dyDescent="0.2">
      <c r="A444" s="34" t="s">
        <v>73</v>
      </c>
      <c r="B444" s="34" t="s">
        <v>55</v>
      </c>
      <c r="C444" s="35">
        <v>2</v>
      </c>
      <c r="D444" s="35">
        <v>100003731</v>
      </c>
      <c r="E444" s="35">
        <v>660799623</v>
      </c>
      <c r="F444" s="35">
        <v>4764300.5</v>
      </c>
      <c r="G444" s="35">
        <v>250077.7</v>
      </c>
      <c r="H444" s="35">
        <v>665814000.79999995</v>
      </c>
    </row>
    <row r="445" spans="1:8" ht="16" x14ac:dyDescent="0.2">
      <c r="A445" s="34" t="s">
        <v>73</v>
      </c>
      <c r="B445" s="34" t="s">
        <v>55</v>
      </c>
      <c r="C445" s="35">
        <v>3</v>
      </c>
      <c r="D445" s="35">
        <v>118730767</v>
      </c>
      <c r="E445" s="35">
        <v>868001010</v>
      </c>
      <c r="F445" s="35">
        <v>5897502.2000000002</v>
      </c>
      <c r="G445" s="35">
        <v>247693.7</v>
      </c>
      <c r="H445" s="35">
        <v>874146208</v>
      </c>
    </row>
    <row r="446" spans="1:8" ht="16" x14ac:dyDescent="0.2">
      <c r="A446" s="34" t="s">
        <v>73</v>
      </c>
      <c r="B446" s="34" t="s">
        <v>55</v>
      </c>
      <c r="C446" s="35">
        <v>4</v>
      </c>
      <c r="D446" s="35">
        <v>146307342</v>
      </c>
      <c r="E446" s="35">
        <v>1090747429</v>
      </c>
      <c r="F446" s="35">
        <v>8417091.0999999996</v>
      </c>
      <c r="G446" s="35">
        <v>559334.5</v>
      </c>
      <c r="H446" s="35">
        <v>1099723843.4000001</v>
      </c>
    </row>
    <row r="447" spans="1:8" ht="16" x14ac:dyDescent="0.2">
      <c r="A447" s="34" t="s">
        <v>73</v>
      </c>
      <c r="B447" s="34" t="s">
        <v>55</v>
      </c>
      <c r="C447" s="35">
        <v>5</v>
      </c>
      <c r="D447" s="35">
        <v>126199641</v>
      </c>
      <c r="E447" s="35">
        <v>960710811</v>
      </c>
      <c r="F447" s="35">
        <v>7090331.2999999998</v>
      </c>
      <c r="G447" s="35">
        <v>406256.2</v>
      </c>
      <c r="H447" s="35">
        <v>968207380.29999995</v>
      </c>
    </row>
    <row r="448" spans="1:8" ht="16" x14ac:dyDescent="0.2">
      <c r="A448" s="34" t="s">
        <v>73</v>
      </c>
      <c r="B448" s="34" t="s">
        <v>55</v>
      </c>
      <c r="C448" s="35">
        <v>6</v>
      </c>
      <c r="D448" s="35">
        <v>126408824</v>
      </c>
      <c r="E448" s="35">
        <v>1138843255</v>
      </c>
      <c r="F448" s="35">
        <v>7288009</v>
      </c>
      <c r="G448" s="35">
        <v>510755.1</v>
      </c>
      <c r="H448" s="35">
        <v>1146642008.4000001</v>
      </c>
    </row>
    <row r="449" spans="1:8" ht="16" x14ac:dyDescent="0.2">
      <c r="A449" s="34" t="s">
        <v>73</v>
      </c>
      <c r="B449" s="34" t="s">
        <v>55</v>
      </c>
      <c r="C449" s="35">
        <v>7</v>
      </c>
      <c r="D449" s="35">
        <v>170800015</v>
      </c>
      <c r="E449" s="35">
        <v>1480294197</v>
      </c>
      <c r="F449" s="35">
        <v>10420977.699999999</v>
      </c>
      <c r="G449" s="35">
        <v>642133.1</v>
      </c>
      <c r="H449" s="35">
        <v>1491357293.5999999</v>
      </c>
    </row>
    <row r="450" spans="1:8" ht="16" x14ac:dyDescent="0.2">
      <c r="A450" s="34" t="s">
        <v>73</v>
      </c>
      <c r="B450" s="34" t="s">
        <v>55</v>
      </c>
      <c r="C450" s="35">
        <v>8</v>
      </c>
      <c r="D450" s="35">
        <v>169537429</v>
      </c>
      <c r="E450" s="35">
        <v>1497065845</v>
      </c>
      <c r="F450" s="35">
        <v>9731366.1999999993</v>
      </c>
      <c r="G450" s="35">
        <v>503543.7</v>
      </c>
      <c r="H450" s="35">
        <v>1507300725.7</v>
      </c>
    </row>
    <row r="451" spans="1:8" ht="16" x14ac:dyDescent="0.2">
      <c r="A451" s="34" t="s">
        <v>73</v>
      </c>
      <c r="B451" s="34" t="s">
        <v>55</v>
      </c>
      <c r="C451" s="35">
        <v>9</v>
      </c>
      <c r="D451" s="35">
        <v>173655951</v>
      </c>
      <c r="E451" s="35">
        <v>1503221720</v>
      </c>
      <c r="F451" s="35">
        <v>11064581.9</v>
      </c>
      <c r="G451" s="35">
        <v>607526.80000000005</v>
      </c>
      <c r="H451" s="35">
        <v>1514893810.2</v>
      </c>
    </row>
    <row r="452" spans="1:8" ht="16" x14ac:dyDescent="0.2">
      <c r="A452" s="34" t="s">
        <v>73</v>
      </c>
      <c r="B452" s="34" t="s">
        <v>55</v>
      </c>
      <c r="C452" s="35">
        <v>10</v>
      </c>
      <c r="D452" s="35">
        <v>110147448</v>
      </c>
      <c r="E452" s="35">
        <v>1004575865</v>
      </c>
      <c r="F452" s="35">
        <v>6821242.2999999998</v>
      </c>
      <c r="G452" s="35">
        <v>392753.1</v>
      </c>
      <c r="H452" s="35">
        <v>1011789853.3</v>
      </c>
    </row>
    <row r="453" spans="1:8" ht="16" x14ac:dyDescent="0.2">
      <c r="A453" s="34" t="s">
        <v>73</v>
      </c>
      <c r="B453" s="34" t="s">
        <v>55</v>
      </c>
      <c r="C453" s="35">
        <v>11</v>
      </c>
      <c r="D453" s="35">
        <v>136184133</v>
      </c>
      <c r="E453" s="35">
        <v>1197520889</v>
      </c>
      <c r="F453" s="35">
        <v>8427925.4000000004</v>
      </c>
      <c r="G453" s="35">
        <v>383783.2</v>
      </c>
      <c r="H453" s="35">
        <v>1206332589.5</v>
      </c>
    </row>
    <row r="454" spans="1:8" ht="16" x14ac:dyDescent="0.2">
      <c r="A454" s="34" t="s">
        <v>73</v>
      </c>
      <c r="B454" s="34" t="s">
        <v>55</v>
      </c>
      <c r="C454" s="35">
        <v>12</v>
      </c>
      <c r="D454" s="35">
        <v>148653896</v>
      </c>
      <c r="E454" s="35">
        <v>1453278300</v>
      </c>
      <c r="F454" s="35">
        <v>9540569</v>
      </c>
      <c r="G454" s="35">
        <v>382063.6</v>
      </c>
      <c r="H454" s="35">
        <v>1463200928</v>
      </c>
    </row>
    <row r="455" spans="1:8" ht="16" x14ac:dyDescent="0.2">
      <c r="A455" s="34" t="s">
        <v>73</v>
      </c>
      <c r="B455" s="34" t="s">
        <v>56</v>
      </c>
      <c r="C455" s="35">
        <v>1</v>
      </c>
      <c r="D455" s="35">
        <v>60000</v>
      </c>
      <c r="E455" s="35">
        <v>802</v>
      </c>
      <c r="F455" s="35">
        <v>0</v>
      </c>
      <c r="G455" s="35">
        <v>0</v>
      </c>
      <c r="H455" s="35">
        <v>802</v>
      </c>
    </row>
    <row r="456" spans="1:8" ht="16" x14ac:dyDescent="0.2">
      <c r="A456" s="34" t="s">
        <v>73</v>
      </c>
      <c r="B456" s="34" t="s">
        <v>56</v>
      </c>
      <c r="C456" s="35">
        <v>2</v>
      </c>
      <c r="D456" s="35">
        <v>53235</v>
      </c>
      <c r="E456" s="35">
        <v>32929</v>
      </c>
      <c r="F456" s="35">
        <v>0</v>
      </c>
      <c r="G456" s="35">
        <v>0</v>
      </c>
      <c r="H456" s="35">
        <v>32929</v>
      </c>
    </row>
    <row r="457" spans="1:8" ht="16" x14ac:dyDescent="0.2">
      <c r="A457" s="34" t="s">
        <v>73</v>
      </c>
      <c r="B457" s="34" t="s">
        <v>56</v>
      </c>
      <c r="C457" s="35">
        <v>3</v>
      </c>
      <c r="D457" s="35">
        <v>269235</v>
      </c>
      <c r="E457" s="35">
        <v>42977</v>
      </c>
      <c r="F457" s="35">
        <v>0</v>
      </c>
      <c r="G457" s="35">
        <v>0</v>
      </c>
      <c r="H457" s="35">
        <v>42977</v>
      </c>
    </row>
    <row r="458" spans="1:8" ht="16" x14ac:dyDescent="0.2">
      <c r="A458" s="34" t="s">
        <v>73</v>
      </c>
      <c r="B458" s="34" t="s">
        <v>56</v>
      </c>
      <c r="C458" s="35">
        <v>4</v>
      </c>
      <c r="D458" s="35">
        <v>26618</v>
      </c>
      <c r="E458" s="35">
        <v>19042</v>
      </c>
      <c r="F458" s="35">
        <v>0</v>
      </c>
      <c r="G458" s="35">
        <v>0</v>
      </c>
      <c r="H458" s="35">
        <v>19042</v>
      </c>
    </row>
    <row r="459" spans="1:8" ht="16" x14ac:dyDescent="0.2">
      <c r="A459" s="34" t="s">
        <v>73</v>
      </c>
      <c r="B459" s="34" t="s">
        <v>56</v>
      </c>
      <c r="C459" s="35">
        <v>5</v>
      </c>
      <c r="D459" s="35">
        <v>310000</v>
      </c>
      <c r="E459" s="35">
        <v>3989</v>
      </c>
      <c r="F459" s="35">
        <v>0</v>
      </c>
      <c r="G459" s="35">
        <v>0</v>
      </c>
      <c r="H459" s="35">
        <v>3989</v>
      </c>
    </row>
    <row r="460" spans="1:8" ht="16" x14ac:dyDescent="0.2">
      <c r="A460" s="34" t="s">
        <v>73</v>
      </c>
      <c r="B460" s="34" t="s">
        <v>56</v>
      </c>
      <c r="C460" s="35">
        <v>7</v>
      </c>
      <c r="D460" s="35">
        <v>53235</v>
      </c>
      <c r="E460" s="35">
        <v>39617</v>
      </c>
      <c r="F460" s="35">
        <v>0</v>
      </c>
      <c r="G460" s="35">
        <v>0</v>
      </c>
      <c r="H460" s="35">
        <v>39617</v>
      </c>
    </row>
    <row r="461" spans="1:8" ht="16" x14ac:dyDescent="0.2">
      <c r="A461" s="34" t="s">
        <v>73</v>
      </c>
      <c r="B461" s="34" t="s">
        <v>56</v>
      </c>
      <c r="C461" s="35">
        <v>8</v>
      </c>
      <c r="D461" s="35">
        <v>79854</v>
      </c>
      <c r="E461" s="35">
        <v>62221</v>
      </c>
      <c r="F461" s="35">
        <v>0</v>
      </c>
      <c r="G461" s="35">
        <v>0</v>
      </c>
      <c r="H461" s="35">
        <v>62221</v>
      </c>
    </row>
    <row r="462" spans="1:8" ht="16" x14ac:dyDescent="0.2">
      <c r="A462" s="34" t="s">
        <v>73</v>
      </c>
      <c r="B462" s="34" t="s">
        <v>56</v>
      </c>
      <c r="C462" s="35">
        <v>10</v>
      </c>
      <c r="D462" s="35">
        <v>30000</v>
      </c>
      <c r="E462" s="35">
        <v>356</v>
      </c>
      <c r="F462" s="35">
        <v>0</v>
      </c>
      <c r="G462" s="35">
        <v>0</v>
      </c>
      <c r="H462" s="35">
        <v>356</v>
      </c>
    </row>
    <row r="463" spans="1:8" ht="16" x14ac:dyDescent="0.2">
      <c r="A463" s="34" t="s">
        <v>73</v>
      </c>
      <c r="B463" s="34" t="s">
        <v>56</v>
      </c>
      <c r="C463" s="35">
        <v>11</v>
      </c>
      <c r="D463" s="35">
        <v>42422</v>
      </c>
      <c r="E463" s="35">
        <v>33749</v>
      </c>
      <c r="F463" s="35">
        <v>0</v>
      </c>
      <c r="G463" s="35">
        <v>0</v>
      </c>
      <c r="H463" s="35">
        <v>33749</v>
      </c>
    </row>
    <row r="464" spans="1:8" ht="16" x14ac:dyDescent="0.2">
      <c r="A464" s="34" t="s">
        <v>73</v>
      </c>
      <c r="B464" s="34" t="s">
        <v>57</v>
      </c>
      <c r="C464" s="35">
        <v>2</v>
      </c>
      <c r="D464" s="35">
        <v>21261280</v>
      </c>
      <c r="E464" s="35">
        <v>40310275</v>
      </c>
      <c r="F464" s="35">
        <v>0</v>
      </c>
      <c r="G464" s="35">
        <v>0</v>
      </c>
      <c r="H464" s="35">
        <v>40310275</v>
      </c>
    </row>
    <row r="465" spans="1:8" ht="16" x14ac:dyDescent="0.2">
      <c r="A465" s="34" t="s">
        <v>73</v>
      </c>
      <c r="B465" s="34" t="s">
        <v>57</v>
      </c>
      <c r="C465" s="35">
        <v>3</v>
      </c>
      <c r="D465" s="35">
        <v>11506780</v>
      </c>
      <c r="E465" s="35">
        <v>24871584</v>
      </c>
      <c r="F465" s="35">
        <v>0</v>
      </c>
      <c r="G465" s="35">
        <v>0</v>
      </c>
      <c r="H465" s="35">
        <v>24871584</v>
      </c>
    </row>
    <row r="466" spans="1:8" ht="16" x14ac:dyDescent="0.2">
      <c r="A466" s="34" t="s">
        <v>73</v>
      </c>
      <c r="B466" s="34" t="s">
        <v>57</v>
      </c>
      <c r="C466" s="35">
        <v>4</v>
      </c>
      <c r="D466" s="35">
        <v>76476070</v>
      </c>
      <c r="E466" s="35">
        <v>171071534</v>
      </c>
      <c r="F466" s="35">
        <v>3302470</v>
      </c>
      <c r="G466" s="35">
        <v>15253</v>
      </c>
      <c r="H466" s="35">
        <v>174389257</v>
      </c>
    </row>
    <row r="467" spans="1:8" ht="16" x14ac:dyDescent="0.2">
      <c r="A467" s="34" t="s">
        <v>73</v>
      </c>
      <c r="B467" s="34" t="s">
        <v>57</v>
      </c>
      <c r="C467" s="35">
        <v>5</v>
      </c>
      <c r="D467" s="35">
        <v>64840090</v>
      </c>
      <c r="E467" s="35">
        <v>142128172</v>
      </c>
      <c r="F467" s="35">
        <v>1785909</v>
      </c>
      <c r="G467" s="35">
        <v>10735</v>
      </c>
      <c r="H467" s="35">
        <v>143924816</v>
      </c>
    </row>
    <row r="468" spans="1:8" ht="16" x14ac:dyDescent="0.2">
      <c r="A468" s="34" t="s">
        <v>73</v>
      </c>
      <c r="B468" s="34" t="s">
        <v>57</v>
      </c>
      <c r="C468" s="35">
        <v>6</v>
      </c>
      <c r="D468" s="35">
        <v>43996420</v>
      </c>
      <c r="E468" s="35">
        <v>104767641</v>
      </c>
      <c r="F468" s="35">
        <v>1290215</v>
      </c>
      <c r="G468" s="35">
        <v>11942</v>
      </c>
      <c r="H468" s="35">
        <v>106069798</v>
      </c>
    </row>
    <row r="469" spans="1:8" ht="16" x14ac:dyDescent="0.2">
      <c r="A469" s="34" t="s">
        <v>73</v>
      </c>
      <c r="B469" s="34" t="s">
        <v>57</v>
      </c>
      <c r="C469" s="35">
        <v>7</v>
      </c>
      <c r="D469" s="35">
        <v>32548430</v>
      </c>
      <c r="E469" s="35">
        <v>68476949</v>
      </c>
      <c r="F469" s="35">
        <v>1456726</v>
      </c>
      <c r="G469" s="35">
        <v>11987</v>
      </c>
      <c r="H469" s="35">
        <v>69945662</v>
      </c>
    </row>
    <row r="470" spans="1:8" ht="16" x14ac:dyDescent="0.2">
      <c r="A470" s="34" t="s">
        <v>73</v>
      </c>
      <c r="B470" s="34" t="s">
        <v>57</v>
      </c>
      <c r="C470" s="35">
        <v>8</v>
      </c>
      <c r="D470" s="35">
        <v>55786870</v>
      </c>
      <c r="E470" s="35">
        <v>130230609</v>
      </c>
      <c r="F470" s="35">
        <v>3888559</v>
      </c>
      <c r="G470" s="35">
        <v>25652</v>
      </c>
      <c r="H470" s="35">
        <v>134144820</v>
      </c>
    </row>
    <row r="471" spans="1:8" ht="16" x14ac:dyDescent="0.2">
      <c r="A471" s="34" t="s">
        <v>73</v>
      </c>
      <c r="B471" s="34" t="s">
        <v>57</v>
      </c>
      <c r="C471" s="35">
        <v>9</v>
      </c>
      <c r="D471" s="35">
        <v>37020950</v>
      </c>
      <c r="E471" s="35">
        <v>84634065</v>
      </c>
      <c r="F471" s="35">
        <v>1039254</v>
      </c>
      <c r="G471" s="35">
        <v>6238</v>
      </c>
      <c r="H471" s="35">
        <v>85679557</v>
      </c>
    </row>
    <row r="472" spans="1:8" ht="16" x14ac:dyDescent="0.2">
      <c r="A472" s="34" t="s">
        <v>73</v>
      </c>
      <c r="B472" s="34" t="s">
        <v>57</v>
      </c>
      <c r="C472" s="35">
        <v>10</v>
      </c>
      <c r="D472" s="35">
        <v>54345380</v>
      </c>
      <c r="E472" s="35">
        <v>61203527</v>
      </c>
      <c r="F472" s="35">
        <v>1533739</v>
      </c>
      <c r="G472" s="35">
        <v>5739</v>
      </c>
      <c r="H472" s="35">
        <v>62743005</v>
      </c>
    </row>
    <row r="473" spans="1:8" ht="16" x14ac:dyDescent="0.2">
      <c r="A473" s="34" t="s">
        <v>73</v>
      </c>
      <c r="B473" s="34" t="s">
        <v>57</v>
      </c>
      <c r="C473" s="35">
        <v>11</v>
      </c>
      <c r="D473" s="35">
        <v>33153210</v>
      </c>
      <c r="E473" s="35">
        <v>79482197</v>
      </c>
      <c r="F473" s="35">
        <v>922457</v>
      </c>
      <c r="G473" s="35">
        <v>5761</v>
      </c>
      <c r="H473" s="35">
        <v>80410415</v>
      </c>
    </row>
    <row r="474" spans="1:8" ht="16" x14ac:dyDescent="0.2">
      <c r="A474" s="34" t="s">
        <v>73</v>
      </c>
      <c r="B474" s="34" t="s">
        <v>57</v>
      </c>
      <c r="C474" s="35">
        <v>12</v>
      </c>
      <c r="D474" s="35">
        <v>44427630</v>
      </c>
      <c r="E474" s="35">
        <v>46842674</v>
      </c>
      <c r="F474" s="35">
        <v>2422780</v>
      </c>
      <c r="G474" s="35">
        <v>5669</v>
      </c>
      <c r="H474" s="35">
        <v>49271123</v>
      </c>
    </row>
    <row r="475" spans="1:8" ht="16" x14ac:dyDescent="0.2">
      <c r="A475" s="34" t="s">
        <v>74</v>
      </c>
      <c r="B475" s="34" t="s">
        <v>55</v>
      </c>
      <c r="C475" s="35">
        <v>2</v>
      </c>
      <c r="D475" s="35">
        <v>1000</v>
      </c>
      <c r="E475" s="35">
        <v>3554</v>
      </c>
      <c r="F475" s="35">
        <v>0</v>
      </c>
      <c r="G475" s="35">
        <v>0</v>
      </c>
      <c r="H475" s="35">
        <v>3554</v>
      </c>
    </row>
    <row r="476" spans="1:8" ht="16" x14ac:dyDescent="0.2">
      <c r="A476" s="34" t="s">
        <v>74</v>
      </c>
      <c r="B476" s="34" t="s">
        <v>55</v>
      </c>
      <c r="C476" s="35">
        <v>3</v>
      </c>
      <c r="D476" s="35">
        <v>6600</v>
      </c>
      <c r="E476" s="35">
        <v>36123</v>
      </c>
      <c r="F476" s="35">
        <v>0</v>
      </c>
      <c r="G476" s="35">
        <v>0</v>
      </c>
      <c r="H476" s="35">
        <v>36123</v>
      </c>
    </row>
    <row r="477" spans="1:8" ht="16" x14ac:dyDescent="0.2">
      <c r="A477" s="34" t="s">
        <v>74</v>
      </c>
      <c r="B477" s="34" t="s">
        <v>55</v>
      </c>
      <c r="C477" s="35">
        <v>4</v>
      </c>
      <c r="D477" s="35">
        <v>2071401</v>
      </c>
      <c r="E477" s="35">
        <v>7837841</v>
      </c>
      <c r="F477" s="35">
        <v>40000</v>
      </c>
      <c r="G477" s="35">
        <v>542</v>
      </c>
      <c r="H477" s="35">
        <v>7878383</v>
      </c>
    </row>
    <row r="478" spans="1:8" ht="16" x14ac:dyDescent="0.2">
      <c r="A478" s="34" t="s">
        <v>74</v>
      </c>
      <c r="B478" s="34" t="s">
        <v>55</v>
      </c>
      <c r="C478" s="35">
        <v>5</v>
      </c>
      <c r="D478" s="35">
        <v>80402</v>
      </c>
      <c r="E478" s="35">
        <v>26944</v>
      </c>
      <c r="F478" s="35">
        <v>0</v>
      </c>
      <c r="G478" s="35">
        <v>0</v>
      </c>
      <c r="H478" s="35">
        <v>26944</v>
      </c>
    </row>
    <row r="479" spans="1:8" ht="16" x14ac:dyDescent="0.2">
      <c r="A479" s="34" t="s">
        <v>74</v>
      </c>
      <c r="B479" s="34" t="s">
        <v>55</v>
      </c>
      <c r="C479" s="35">
        <v>6</v>
      </c>
      <c r="D479" s="35">
        <v>8710</v>
      </c>
      <c r="E479" s="35">
        <v>5183</v>
      </c>
      <c r="F479" s="35">
        <v>0</v>
      </c>
      <c r="G479" s="35">
        <v>0</v>
      </c>
      <c r="H479" s="35">
        <v>5183</v>
      </c>
    </row>
    <row r="480" spans="1:8" ht="16" x14ac:dyDescent="0.2">
      <c r="A480" s="34" t="s">
        <v>74</v>
      </c>
      <c r="B480" s="34" t="s">
        <v>55</v>
      </c>
      <c r="C480" s="35">
        <v>7</v>
      </c>
      <c r="D480" s="35">
        <v>1197759</v>
      </c>
      <c r="E480" s="35">
        <v>6215466</v>
      </c>
      <c r="F480" s="35">
        <v>0</v>
      </c>
      <c r="G480" s="35">
        <v>0</v>
      </c>
      <c r="H480" s="35">
        <v>6215466</v>
      </c>
    </row>
    <row r="481" spans="1:8" ht="16" x14ac:dyDescent="0.2">
      <c r="A481" s="34" t="s">
        <v>74</v>
      </c>
      <c r="B481" s="34" t="s">
        <v>55</v>
      </c>
      <c r="C481" s="35">
        <v>8</v>
      </c>
      <c r="D481" s="35">
        <v>1090</v>
      </c>
      <c r="E481" s="35">
        <v>28846</v>
      </c>
      <c r="F481" s="35">
        <v>0</v>
      </c>
      <c r="G481" s="35">
        <v>0</v>
      </c>
      <c r="H481" s="35">
        <v>28846</v>
      </c>
    </row>
    <row r="482" spans="1:8" ht="16" x14ac:dyDescent="0.2">
      <c r="A482" s="34" t="s">
        <v>74</v>
      </c>
      <c r="B482" s="34" t="s">
        <v>55</v>
      </c>
      <c r="C482" s="35">
        <v>9</v>
      </c>
      <c r="D482" s="35">
        <v>6695</v>
      </c>
      <c r="E482" s="35">
        <v>18620</v>
      </c>
      <c r="F482" s="35">
        <v>0</v>
      </c>
      <c r="G482" s="35">
        <v>0</v>
      </c>
      <c r="H482" s="35">
        <v>18620</v>
      </c>
    </row>
    <row r="483" spans="1:8" ht="16" x14ac:dyDescent="0.2">
      <c r="A483" s="34" t="s">
        <v>74</v>
      </c>
      <c r="B483" s="34" t="s">
        <v>55</v>
      </c>
      <c r="C483" s="35">
        <v>10</v>
      </c>
      <c r="D483" s="35">
        <v>13963</v>
      </c>
      <c r="E483" s="35">
        <v>47752</v>
      </c>
      <c r="F483" s="35">
        <v>0</v>
      </c>
      <c r="G483" s="35">
        <v>0</v>
      </c>
      <c r="H483" s="35">
        <v>47752</v>
      </c>
    </row>
    <row r="484" spans="1:8" ht="16" x14ac:dyDescent="0.2">
      <c r="A484" s="34" t="s">
        <v>74</v>
      </c>
      <c r="B484" s="34" t="s">
        <v>55</v>
      </c>
      <c r="C484" s="35">
        <v>11</v>
      </c>
      <c r="D484" s="35">
        <v>11295</v>
      </c>
      <c r="E484" s="35">
        <v>43296</v>
      </c>
      <c r="F484" s="35">
        <v>0</v>
      </c>
      <c r="G484" s="35">
        <v>0</v>
      </c>
      <c r="H484" s="35">
        <v>43296</v>
      </c>
    </row>
    <row r="485" spans="1:8" ht="16" x14ac:dyDescent="0.2">
      <c r="A485" s="34" t="s">
        <v>74</v>
      </c>
      <c r="B485" s="34" t="s">
        <v>55</v>
      </c>
      <c r="C485" s="35">
        <v>12</v>
      </c>
      <c r="D485" s="35">
        <v>1115</v>
      </c>
      <c r="E485" s="35">
        <v>45749</v>
      </c>
      <c r="F485" s="35">
        <v>0</v>
      </c>
      <c r="G485" s="35">
        <v>0</v>
      </c>
      <c r="H485" s="35">
        <v>45749</v>
      </c>
    </row>
    <row r="486" spans="1:8" ht="16" x14ac:dyDescent="0.2">
      <c r="A486" s="34" t="s">
        <v>74</v>
      </c>
      <c r="B486" s="34" t="s">
        <v>56</v>
      </c>
      <c r="C486" s="35">
        <v>6</v>
      </c>
      <c r="D486" s="35">
        <v>401184</v>
      </c>
      <c r="E486" s="35">
        <v>293484</v>
      </c>
      <c r="F486" s="35">
        <v>0</v>
      </c>
      <c r="G486" s="35">
        <v>0</v>
      </c>
      <c r="H486" s="35">
        <v>293484</v>
      </c>
    </row>
    <row r="487" spans="1:8" ht="16" x14ac:dyDescent="0.2">
      <c r="A487" s="34" t="s">
        <v>74</v>
      </c>
      <c r="B487" s="34" t="s">
        <v>56</v>
      </c>
      <c r="C487" s="35">
        <v>9</v>
      </c>
      <c r="D487" s="35">
        <v>26560</v>
      </c>
      <c r="E487" s="35">
        <v>22095</v>
      </c>
      <c r="F487" s="35">
        <v>0</v>
      </c>
      <c r="G487" s="35">
        <v>0</v>
      </c>
      <c r="H487" s="35">
        <v>22095</v>
      </c>
    </row>
    <row r="488" spans="1:8" ht="16" x14ac:dyDescent="0.2">
      <c r="A488" s="34" t="s">
        <v>74</v>
      </c>
      <c r="B488" s="34" t="s">
        <v>57</v>
      </c>
      <c r="C488" s="35">
        <v>4</v>
      </c>
      <c r="D488" s="35">
        <v>58504490</v>
      </c>
      <c r="E488" s="35">
        <v>3749354</v>
      </c>
      <c r="F488" s="35">
        <v>0</v>
      </c>
      <c r="G488" s="35">
        <v>0</v>
      </c>
      <c r="H488" s="35">
        <v>3749354</v>
      </c>
    </row>
    <row r="489" spans="1:8" ht="16" x14ac:dyDescent="0.2">
      <c r="A489" s="34" t="s">
        <v>74</v>
      </c>
      <c r="B489" s="34" t="s">
        <v>57</v>
      </c>
      <c r="C489" s="35">
        <v>5</v>
      </c>
      <c r="D489" s="35">
        <v>119392250</v>
      </c>
      <c r="E489" s="35">
        <v>7036624</v>
      </c>
      <c r="F489" s="35">
        <v>0</v>
      </c>
      <c r="G489" s="35">
        <v>0</v>
      </c>
      <c r="H489" s="35">
        <v>7036624</v>
      </c>
    </row>
    <row r="490" spans="1:8" ht="16" x14ac:dyDescent="0.2">
      <c r="A490" s="34" t="s">
        <v>74</v>
      </c>
      <c r="B490" s="34" t="s">
        <v>57</v>
      </c>
      <c r="C490" s="35">
        <v>7</v>
      </c>
      <c r="D490" s="35">
        <v>618650</v>
      </c>
      <c r="E490" s="35">
        <v>193328</v>
      </c>
      <c r="F490" s="35">
        <v>0</v>
      </c>
      <c r="G490" s="35">
        <v>0</v>
      </c>
      <c r="H490" s="35">
        <v>193328</v>
      </c>
    </row>
    <row r="491" spans="1:8" ht="16" x14ac:dyDescent="0.2">
      <c r="A491" s="34" t="s">
        <v>74</v>
      </c>
      <c r="B491" s="34" t="s">
        <v>57</v>
      </c>
      <c r="C491" s="35">
        <v>8</v>
      </c>
      <c r="D491" s="35">
        <v>98006390</v>
      </c>
      <c r="E491" s="35">
        <v>5930000</v>
      </c>
      <c r="F491" s="35">
        <v>2275939.2000000002</v>
      </c>
      <c r="G491" s="35">
        <v>0</v>
      </c>
      <c r="H491" s="35">
        <v>8205939.2000000002</v>
      </c>
    </row>
    <row r="492" spans="1:8" ht="16" x14ac:dyDescent="0.2">
      <c r="A492" s="34" t="s">
        <v>74</v>
      </c>
      <c r="B492" s="34" t="s">
        <v>57</v>
      </c>
      <c r="C492" s="35">
        <v>9</v>
      </c>
      <c r="D492" s="35">
        <v>56592020</v>
      </c>
      <c r="E492" s="35">
        <v>3002178</v>
      </c>
      <c r="F492" s="35">
        <v>0</v>
      </c>
      <c r="G492" s="35">
        <v>0</v>
      </c>
      <c r="H492" s="35">
        <v>3002178</v>
      </c>
    </row>
    <row r="493" spans="1:8" ht="16" x14ac:dyDescent="0.2">
      <c r="A493" s="34" t="s">
        <v>74</v>
      </c>
      <c r="B493" s="34" t="s">
        <v>57</v>
      </c>
      <c r="C493" s="35">
        <v>10</v>
      </c>
      <c r="D493" s="35">
        <v>92556300</v>
      </c>
      <c r="E493" s="35">
        <v>5833014</v>
      </c>
      <c r="F493" s="35">
        <v>2462133.1</v>
      </c>
      <c r="G493" s="35">
        <v>0</v>
      </c>
      <c r="H493" s="35">
        <v>8295147.0999999996</v>
      </c>
    </row>
    <row r="494" spans="1:8" ht="16" x14ac:dyDescent="0.2">
      <c r="A494" s="34" t="s">
        <v>74</v>
      </c>
      <c r="B494" s="34" t="s">
        <v>57</v>
      </c>
      <c r="C494" s="35">
        <v>12</v>
      </c>
      <c r="D494" s="35">
        <v>58115120</v>
      </c>
      <c r="E494" s="35">
        <v>3294168</v>
      </c>
      <c r="F494" s="35">
        <v>0</v>
      </c>
      <c r="G494" s="35">
        <v>0</v>
      </c>
      <c r="H494" s="35">
        <v>3294168</v>
      </c>
    </row>
    <row r="495" spans="1:8" ht="16" x14ac:dyDescent="0.2">
      <c r="A495" s="34" t="s">
        <v>75</v>
      </c>
      <c r="B495" s="34" t="s">
        <v>55</v>
      </c>
      <c r="C495" s="35">
        <v>11</v>
      </c>
      <c r="D495" s="35">
        <v>9400</v>
      </c>
      <c r="E495" s="35">
        <v>45234</v>
      </c>
      <c r="F495" s="35">
        <v>0</v>
      </c>
      <c r="G495" s="35">
        <v>0</v>
      </c>
      <c r="H495" s="35">
        <v>45234</v>
      </c>
    </row>
    <row r="496" spans="1:8" ht="16" x14ac:dyDescent="0.2">
      <c r="A496" s="34" t="s">
        <v>75</v>
      </c>
      <c r="B496" s="34" t="s">
        <v>55</v>
      </c>
      <c r="C496" s="35">
        <v>12</v>
      </c>
      <c r="D496" s="35">
        <v>24527</v>
      </c>
      <c r="E496" s="35">
        <v>128662</v>
      </c>
      <c r="F496" s="35">
        <v>0</v>
      </c>
      <c r="G496" s="35">
        <v>0</v>
      </c>
      <c r="H496" s="35">
        <v>128662</v>
      </c>
    </row>
    <row r="497" spans="1:8" ht="16" x14ac:dyDescent="0.2">
      <c r="A497" s="34" t="s">
        <v>75</v>
      </c>
      <c r="B497" s="34" t="s">
        <v>56</v>
      </c>
      <c r="C497" s="35">
        <v>11</v>
      </c>
      <c r="D497" s="35">
        <v>126600</v>
      </c>
      <c r="E497" s="35">
        <v>149356</v>
      </c>
      <c r="F497" s="35">
        <v>0</v>
      </c>
      <c r="G497" s="35">
        <v>0</v>
      </c>
      <c r="H497" s="35">
        <v>149356</v>
      </c>
    </row>
    <row r="498" spans="1:8" ht="16" x14ac:dyDescent="0.2">
      <c r="A498" s="34" t="s">
        <v>75</v>
      </c>
      <c r="B498" s="34" t="s">
        <v>56</v>
      </c>
      <c r="C498" s="35">
        <v>12</v>
      </c>
      <c r="D498" s="35">
        <v>1185400</v>
      </c>
      <c r="E498" s="35">
        <v>1313004</v>
      </c>
      <c r="F498" s="35">
        <v>0</v>
      </c>
      <c r="G498" s="35">
        <v>0</v>
      </c>
      <c r="H498" s="35">
        <v>1313004</v>
      </c>
    </row>
    <row r="499" spans="1:8" ht="16" x14ac:dyDescent="0.2">
      <c r="A499" s="34" t="s">
        <v>76</v>
      </c>
      <c r="B499" s="34" t="s">
        <v>55</v>
      </c>
      <c r="C499" s="35">
        <v>1</v>
      </c>
      <c r="D499" s="35">
        <v>13595</v>
      </c>
      <c r="E499" s="35">
        <v>55182</v>
      </c>
      <c r="F499" s="35">
        <v>0</v>
      </c>
      <c r="G499" s="35">
        <v>0</v>
      </c>
      <c r="H499" s="35">
        <v>55182</v>
      </c>
    </row>
    <row r="500" spans="1:8" ht="16" x14ac:dyDescent="0.2">
      <c r="A500" s="34" t="s">
        <v>76</v>
      </c>
      <c r="B500" s="34" t="s">
        <v>55</v>
      </c>
      <c r="C500" s="35">
        <v>2</v>
      </c>
      <c r="D500" s="35">
        <v>14356</v>
      </c>
      <c r="E500" s="35">
        <v>68244</v>
      </c>
      <c r="F500" s="35">
        <v>0</v>
      </c>
      <c r="G500" s="35">
        <v>0</v>
      </c>
      <c r="H500" s="35">
        <v>68244</v>
      </c>
    </row>
    <row r="501" spans="1:8" ht="16" x14ac:dyDescent="0.2">
      <c r="A501" s="34" t="s">
        <v>76</v>
      </c>
      <c r="B501" s="34" t="s">
        <v>55</v>
      </c>
      <c r="C501" s="35">
        <v>3</v>
      </c>
      <c r="D501" s="35">
        <v>26119</v>
      </c>
      <c r="E501" s="35">
        <v>122655</v>
      </c>
      <c r="F501" s="35">
        <v>0</v>
      </c>
      <c r="G501" s="35">
        <v>0</v>
      </c>
      <c r="H501" s="35">
        <v>122655</v>
      </c>
    </row>
    <row r="502" spans="1:8" ht="16" x14ac:dyDescent="0.2">
      <c r="A502" s="34" t="s">
        <v>76</v>
      </c>
      <c r="B502" s="34" t="s">
        <v>55</v>
      </c>
      <c r="C502" s="35">
        <v>4</v>
      </c>
      <c r="D502" s="35">
        <v>2502222</v>
      </c>
      <c r="E502" s="35">
        <v>20028524</v>
      </c>
      <c r="F502" s="35">
        <v>0</v>
      </c>
      <c r="G502" s="35">
        <v>0</v>
      </c>
      <c r="H502" s="35">
        <v>20028524</v>
      </c>
    </row>
    <row r="503" spans="1:8" ht="16" x14ac:dyDescent="0.2">
      <c r="A503" s="34" t="s">
        <v>76</v>
      </c>
      <c r="B503" s="34" t="s">
        <v>55</v>
      </c>
      <c r="C503" s="35">
        <v>5</v>
      </c>
      <c r="D503" s="35">
        <v>16247</v>
      </c>
      <c r="E503" s="35">
        <v>265317</v>
      </c>
      <c r="F503" s="35">
        <v>0</v>
      </c>
      <c r="G503" s="35">
        <v>0</v>
      </c>
      <c r="H503" s="35">
        <v>265317</v>
      </c>
    </row>
    <row r="504" spans="1:8" ht="16" x14ac:dyDescent="0.2">
      <c r="A504" s="34" t="s">
        <v>76</v>
      </c>
      <c r="B504" s="34" t="s">
        <v>55</v>
      </c>
      <c r="C504" s="35">
        <v>6</v>
      </c>
      <c r="D504" s="35">
        <v>118051</v>
      </c>
      <c r="E504" s="35">
        <v>61995</v>
      </c>
      <c r="F504" s="35">
        <v>0</v>
      </c>
      <c r="G504" s="35">
        <v>0</v>
      </c>
      <c r="H504" s="35">
        <v>61995</v>
      </c>
    </row>
    <row r="505" spans="1:8" ht="16" x14ac:dyDescent="0.2">
      <c r="A505" s="34" t="s">
        <v>76</v>
      </c>
      <c r="B505" s="34" t="s">
        <v>55</v>
      </c>
      <c r="C505" s="35">
        <v>7</v>
      </c>
      <c r="D505" s="35">
        <v>8578</v>
      </c>
      <c r="E505" s="35">
        <v>52948</v>
      </c>
      <c r="F505" s="35">
        <v>0</v>
      </c>
      <c r="G505" s="35">
        <v>0</v>
      </c>
      <c r="H505" s="35">
        <v>52948</v>
      </c>
    </row>
    <row r="506" spans="1:8" ht="16" x14ac:dyDescent="0.2">
      <c r="A506" s="34" t="s">
        <v>76</v>
      </c>
      <c r="B506" s="34" t="s">
        <v>55</v>
      </c>
      <c r="C506" s="35">
        <v>8</v>
      </c>
      <c r="D506" s="35">
        <v>7716</v>
      </c>
      <c r="E506" s="35">
        <v>21298</v>
      </c>
      <c r="F506" s="35">
        <v>0</v>
      </c>
      <c r="G506" s="35">
        <v>0</v>
      </c>
      <c r="H506" s="35">
        <v>21298</v>
      </c>
    </row>
    <row r="507" spans="1:8" ht="16" x14ac:dyDescent="0.2">
      <c r="A507" s="34" t="s">
        <v>76</v>
      </c>
      <c r="B507" s="34" t="s">
        <v>55</v>
      </c>
      <c r="C507" s="35">
        <v>9</v>
      </c>
      <c r="D507" s="35">
        <v>4610</v>
      </c>
      <c r="E507" s="35">
        <v>21374</v>
      </c>
      <c r="F507" s="35">
        <v>0</v>
      </c>
      <c r="G507" s="35">
        <v>0</v>
      </c>
      <c r="H507" s="35">
        <v>21374</v>
      </c>
    </row>
    <row r="508" spans="1:8" ht="16" x14ac:dyDescent="0.2">
      <c r="A508" s="34" t="s">
        <v>76</v>
      </c>
      <c r="B508" s="34" t="s">
        <v>55</v>
      </c>
      <c r="C508" s="35">
        <v>10</v>
      </c>
      <c r="D508" s="35">
        <v>5167</v>
      </c>
      <c r="E508" s="35">
        <v>64159</v>
      </c>
      <c r="F508" s="35">
        <v>0</v>
      </c>
      <c r="G508" s="35">
        <v>0</v>
      </c>
      <c r="H508" s="35">
        <v>64159</v>
      </c>
    </row>
    <row r="509" spans="1:8" ht="16" x14ac:dyDescent="0.2">
      <c r="A509" s="34" t="s">
        <v>76</v>
      </c>
      <c r="B509" s="34" t="s">
        <v>55</v>
      </c>
      <c r="C509" s="35">
        <v>11</v>
      </c>
      <c r="D509" s="35">
        <v>884490</v>
      </c>
      <c r="E509" s="35">
        <v>2727461</v>
      </c>
      <c r="F509" s="35">
        <v>0</v>
      </c>
      <c r="G509" s="35">
        <v>0</v>
      </c>
      <c r="H509" s="35">
        <v>2727461</v>
      </c>
    </row>
    <row r="510" spans="1:8" ht="16" x14ac:dyDescent="0.2">
      <c r="A510" s="34" t="s">
        <v>76</v>
      </c>
      <c r="B510" s="34" t="s">
        <v>55</v>
      </c>
      <c r="C510" s="35">
        <v>12</v>
      </c>
      <c r="D510" s="35">
        <v>272324</v>
      </c>
      <c r="E510" s="35">
        <v>1071025</v>
      </c>
      <c r="F510" s="35">
        <v>338</v>
      </c>
      <c r="G510" s="35">
        <v>790</v>
      </c>
      <c r="H510" s="35">
        <v>1072153</v>
      </c>
    </row>
    <row r="511" spans="1:8" ht="16" x14ac:dyDescent="0.2">
      <c r="A511" s="34" t="s">
        <v>76</v>
      </c>
      <c r="B511" s="34" t="s">
        <v>56</v>
      </c>
      <c r="C511" s="35">
        <v>1</v>
      </c>
      <c r="D511" s="35">
        <v>1156628</v>
      </c>
      <c r="E511" s="35">
        <v>816394</v>
      </c>
      <c r="F511" s="35">
        <v>0</v>
      </c>
      <c r="G511" s="35">
        <v>0</v>
      </c>
      <c r="H511" s="35">
        <v>816394</v>
      </c>
    </row>
    <row r="512" spans="1:8" ht="16" x14ac:dyDescent="0.2">
      <c r="A512" s="34" t="s">
        <v>76</v>
      </c>
      <c r="B512" s="34" t="s">
        <v>56</v>
      </c>
      <c r="C512" s="35">
        <v>2</v>
      </c>
      <c r="D512" s="35">
        <v>1389977</v>
      </c>
      <c r="E512" s="35">
        <v>896517</v>
      </c>
      <c r="F512" s="35">
        <v>0</v>
      </c>
      <c r="G512" s="35">
        <v>0</v>
      </c>
      <c r="H512" s="35">
        <v>896517</v>
      </c>
    </row>
    <row r="513" spans="1:8" ht="16" x14ac:dyDescent="0.2">
      <c r="A513" s="34" t="s">
        <v>76</v>
      </c>
      <c r="B513" s="34" t="s">
        <v>56</v>
      </c>
      <c r="C513" s="35">
        <v>3</v>
      </c>
      <c r="D513" s="35">
        <v>483367</v>
      </c>
      <c r="E513" s="35">
        <v>360288</v>
      </c>
      <c r="F513" s="35">
        <v>0</v>
      </c>
      <c r="G513" s="35">
        <v>0</v>
      </c>
      <c r="H513" s="35">
        <v>360288</v>
      </c>
    </row>
    <row r="514" spans="1:8" ht="16" x14ac:dyDescent="0.2">
      <c r="A514" s="34" t="s">
        <v>76</v>
      </c>
      <c r="B514" s="34" t="s">
        <v>56</v>
      </c>
      <c r="C514" s="35">
        <v>4</v>
      </c>
      <c r="D514" s="35">
        <v>463045</v>
      </c>
      <c r="E514" s="35">
        <v>404612</v>
      </c>
      <c r="F514" s="35">
        <v>0</v>
      </c>
      <c r="G514" s="35">
        <v>0</v>
      </c>
      <c r="H514" s="35">
        <v>404612</v>
      </c>
    </row>
    <row r="515" spans="1:8" ht="16" x14ac:dyDescent="0.2">
      <c r="A515" s="34" t="s">
        <v>76</v>
      </c>
      <c r="B515" s="34" t="s">
        <v>56</v>
      </c>
      <c r="C515" s="35">
        <v>5</v>
      </c>
      <c r="D515" s="35">
        <v>280540</v>
      </c>
      <c r="E515" s="35">
        <v>210635</v>
      </c>
      <c r="F515" s="35">
        <v>0</v>
      </c>
      <c r="G515" s="35">
        <v>0</v>
      </c>
      <c r="H515" s="35">
        <v>210635</v>
      </c>
    </row>
    <row r="516" spans="1:8" ht="16" x14ac:dyDescent="0.2">
      <c r="A516" s="34" t="s">
        <v>76</v>
      </c>
      <c r="B516" s="34" t="s">
        <v>56</v>
      </c>
      <c r="C516" s="35">
        <v>6</v>
      </c>
      <c r="D516" s="35">
        <v>130971</v>
      </c>
      <c r="E516" s="35">
        <v>94986</v>
      </c>
      <c r="F516" s="35">
        <v>0</v>
      </c>
      <c r="G516" s="35">
        <v>0</v>
      </c>
      <c r="H516" s="35">
        <v>94986</v>
      </c>
    </row>
    <row r="517" spans="1:8" ht="16" x14ac:dyDescent="0.2">
      <c r="A517" s="34" t="s">
        <v>76</v>
      </c>
      <c r="B517" s="34" t="s">
        <v>56</v>
      </c>
      <c r="C517" s="35">
        <v>7</v>
      </c>
      <c r="D517" s="35">
        <v>181247</v>
      </c>
      <c r="E517" s="35">
        <v>157074</v>
      </c>
      <c r="F517" s="35">
        <v>0</v>
      </c>
      <c r="G517" s="35">
        <v>0</v>
      </c>
      <c r="H517" s="35">
        <v>157074</v>
      </c>
    </row>
    <row r="518" spans="1:8" ht="16" x14ac:dyDescent="0.2">
      <c r="A518" s="34" t="s">
        <v>76</v>
      </c>
      <c r="B518" s="34" t="s">
        <v>56</v>
      </c>
      <c r="C518" s="35">
        <v>10</v>
      </c>
      <c r="D518" s="35">
        <v>278010</v>
      </c>
      <c r="E518" s="35">
        <v>291494</v>
      </c>
      <c r="F518" s="35">
        <v>0</v>
      </c>
      <c r="G518" s="35">
        <v>0</v>
      </c>
      <c r="H518" s="35">
        <v>291494</v>
      </c>
    </row>
    <row r="519" spans="1:8" ht="16" x14ac:dyDescent="0.2">
      <c r="A519" s="34" t="s">
        <v>76</v>
      </c>
      <c r="B519" s="34" t="s">
        <v>56</v>
      </c>
      <c r="C519" s="35">
        <v>11</v>
      </c>
      <c r="D519" s="35">
        <v>3242763</v>
      </c>
      <c r="E519" s="35">
        <v>3337595</v>
      </c>
      <c r="F519" s="35">
        <v>0</v>
      </c>
      <c r="G519" s="35">
        <v>0</v>
      </c>
      <c r="H519" s="35">
        <v>3337595</v>
      </c>
    </row>
    <row r="520" spans="1:8" ht="16" x14ac:dyDescent="0.2">
      <c r="A520" s="34" t="s">
        <v>76</v>
      </c>
      <c r="B520" s="34" t="s">
        <v>56</v>
      </c>
      <c r="C520" s="35">
        <v>12</v>
      </c>
      <c r="D520" s="35">
        <v>5202707</v>
      </c>
      <c r="E520" s="35">
        <v>5050548</v>
      </c>
      <c r="F520" s="35">
        <v>0</v>
      </c>
      <c r="G520" s="35">
        <v>0</v>
      </c>
      <c r="H520" s="35">
        <v>5050548</v>
      </c>
    </row>
    <row r="521" spans="1:8" ht="16" x14ac:dyDescent="0.2">
      <c r="A521" s="34" t="s">
        <v>77</v>
      </c>
      <c r="B521" s="34" t="s">
        <v>55</v>
      </c>
      <c r="C521" s="35">
        <v>1</v>
      </c>
      <c r="D521" s="35">
        <v>11002</v>
      </c>
      <c r="E521" s="35">
        <v>38948</v>
      </c>
      <c r="F521" s="35">
        <v>0</v>
      </c>
      <c r="G521" s="35">
        <v>0</v>
      </c>
      <c r="H521" s="35">
        <v>38948</v>
      </c>
    </row>
    <row r="522" spans="1:8" ht="16" x14ac:dyDescent="0.2">
      <c r="A522" s="34" t="s">
        <v>77</v>
      </c>
      <c r="B522" s="34" t="s">
        <v>55</v>
      </c>
      <c r="C522" s="35">
        <v>2</v>
      </c>
      <c r="D522" s="35">
        <v>7596</v>
      </c>
      <c r="E522" s="35">
        <v>33928</v>
      </c>
      <c r="F522" s="35">
        <v>0</v>
      </c>
      <c r="G522" s="35">
        <v>0</v>
      </c>
      <c r="H522" s="35">
        <v>33928</v>
      </c>
    </row>
    <row r="523" spans="1:8" ht="16" x14ac:dyDescent="0.2">
      <c r="A523" s="34" t="s">
        <v>77</v>
      </c>
      <c r="B523" s="34" t="s">
        <v>55</v>
      </c>
      <c r="C523" s="35">
        <v>3</v>
      </c>
      <c r="D523" s="35">
        <v>16088</v>
      </c>
      <c r="E523" s="35">
        <v>43226</v>
      </c>
      <c r="F523" s="35">
        <v>0</v>
      </c>
      <c r="G523" s="35">
        <v>0</v>
      </c>
      <c r="H523" s="35">
        <v>43226</v>
      </c>
    </row>
    <row r="524" spans="1:8" ht="16" x14ac:dyDescent="0.2">
      <c r="A524" s="34" t="s">
        <v>77</v>
      </c>
      <c r="B524" s="34" t="s">
        <v>55</v>
      </c>
      <c r="C524" s="35">
        <v>4</v>
      </c>
      <c r="D524" s="35">
        <v>14170</v>
      </c>
      <c r="E524" s="35">
        <v>44592</v>
      </c>
      <c r="F524" s="35">
        <v>0</v>
      </c>
      <c r="G524" s="35">
        <v>0</v>
      </c>
      <c r="H524" s="35">
        <v>44592</v>
      </c>
    </row>
    <row r="525" spans="1:8" ht="16" x14ac:dyDescent="0.2">
      <c r="A525" s="34" t="s">
        <v>77</v>
      </c>
      <c r="B525" s="34" t="s">
        <v>55</v>
      </c>
      <c r="C525" s="35">
        <v>5</v>
      </c>
      <c r="D525" s="35">
        <v>8520</v>
      </c>
      <c r="E525" s="35">
        <v>34288</v>
      </c>
      <c r="F525" s="35">
        <v>0</v>
      </c>
      <c r="G525" s="35">
        <v>0</v>
      </c>
      <c r="H525" s="35">
        <v>34288</v>
      </c>
    </row>
    <row r="526" spans="1:8" ht="16" x14ac:dyDescent="0.2">
      <c r="A526" s="34" t="s">
        <v>77</v>
      </c>
      <c r="B526" s="34" t="s">
        <v>55</v>
      </c>
      <c r="C526" s="35">
        <v>6</v>
      </c>
      <c r="D526" s="35">
        <v>22831</v>
      </c>
      <c r="E526" s="35">
        <v>88139</v>
      </c>
      <c r="F526" s="35">
        <v>0</v>
      </c>
      <c r="G526" s="35">
        <v>0</v>
      </c>
      <c r="H526" s="35">
        <v>88139</v>
      </c>
    </row>
    <row r="527" spans="1:8" ht="16" x14ac:dyDescent="0.2">
      <c r="A527" s="34" t="s">
        <v>77</v>
      </c>
      <c r="B527" s="34" t="s">
        <v>55</v>
      </c>
      <c r="C527" s="35">
        <v>7</v>
      </c>
      <c r="D527" s="35">
        <v>24123</v>
      </c>
      <c r="E527" s="35">
        <v>91437</v>
      </c>
      <c r="F527" s="35">
        <v>0</v>
      </c>
      <c r="G527" s="35">
        <v>0</v>
      </c>
      <c r="H527" s="35">
        <v>91437</v>
      </c>
    </row>
    <row r="528" spans="1:8" ht="16" x14ac:dyDescent="0.2">
      <c r="A528" s="34" t="s">
        <v>77</v>
      </c>
      <c r="B528" s="34" t="s">
        <v>55</v>
      </c>
      <c r="C528" s="35">
        <v>8</v>
      </c>
      <c r="D528" s="35">
        <v>17972</v>
      </c>
      <c r="E528" s="35">
        <v>49739</v>
      </c>
      <c r="F528" s="35">
        <v>0</v>
      </c>
      <c r="G528" s="35">
        <v>0</v>
      </c>
      <c r="H528" s="35">
        <v>49739</v>
      </c>
    </row>
    <row r="529" spans="1:8" ht="16" x14ac:dyDescent="0.2">
      <c r="A529" s="34" t="s">
        <v>77</v>
      </c>
      <c r="B529" s="34" t="s">
        <v>55</v>
      </c>
      <c r="C529" s="35">
        <v>9</v>
      </c>
      <c r="D529" s="35">
        <v>20428</v>
      </c>
      <c r="E529" s="35">
        <v>53694</v>
      </c>
      <c r="F529" s="35">
        <v>0</v>
      </c>
      <c r="G529" s="35">
        <v>0</v>
      </c>
      <c r="H529" s="35">
        <v>53694</v>
      </c>
    </row>
    <row r="530" spans="1:8" ht="16" x14ac:dyDescent="0.2">
      <c r="A530" s="34" t="s">
        <v>77</v>
      </c>
      <c r="B530" s="34" t="s">
        <v>55</v>
      </c>
      <c r="C530" s="35">
        <v>10</v>
      </c>
      <c r="D530" s="35">
        <v>27390</v>
      </c>
      <c r="E530" s="35">
        <v>105811</v>
      </c>
      <c r="F530" s="35">
        <v>0</v>
      </c>
      <c r="G530" s="35">
        <v>0</v>
      </c>
      <c r="H530" s="35">
        <v>105811</v>
      </c>
    </row>
    <row r="531" spans="1:8" ht="16" x14ac:dyDescent="0.2">
      <c r="A531" s="34" t="s">
        <v>77</v>
      </c>
      <c r="B531" s="34" t="s">
        <v>55</v>
      </c>
      <c r="C531" s="35">
        <v>11</v>
      </c>
      <c r="D531" s="35">
        <v>29285</v>
      </c>
      <c r="E531" s="35">
        <v>95214</v>
      </c>
      <c r="F531" s="35">
        <v>0</v>
      </c>
      <c r="G531" s="35">
        <v>0</v>
      </c>
      <c r="H531" s="35">
        <v>95214</v>
      </c>
    </row>
    <row r="532" spans="1:8" ht="16" x14ac:dyDescent="0.2">
      <c r="A532" s="34" t="s">
        <v>77</v>
      </c>
      <c r="B532" s="34" t="s">
        <v>55</v>
      </c>
      <c r="C532" s="35">
        <v>12</v>
      </c>
      <c r="D532" s="35">
        <v>10217</v>
      </c>
      <c r="E532" s="35">
        <v>64997</v>
      </c>
      <c r="F532" s="35">
        <v>0</v>
      </c>
      <c r="G532" s="35">
        <v>0</v>
      </c>
      <c r="H532" s="35">
        <v>64997</v>
      </c>
    </row>
    <row r="533" spans="1:8" ht="16" x14ac:dyDescent="0.2">
      <c r="A533" s="34" t="s">
        <v>77</v>
      </c>
      <c r="B533" s="34" t="s">
        <v>56</v>
      </c>
      <c r="C533" s="35">
        <v>2</v>
      </c>
      <c r="D533" s="35">
        <v>23844353</v>
      </c>
      <c r="E533" s="35">
        <v>7369309</v>
      </c>
      <c r="F533" s="35">
        <v>239367</v>
      </c>
      <c r="G533" s="35">
        <v>653</v>
      </c>
      <c r="H533" s="35">
        <v>7609329</v>
      </c>
    </row>
    <row r="534" spans="1:8" ht="16" x14ac:dyDescent="0.2">
      <c r="A534" s="34" t="s">
        <v>77</v>
      </c>
      <c r="B534" s="34" t="s">
        <v>56</v>
      </c>
      <c r="C534" s="35">
        <v>3</v>
      </c>
      <c r="D534" s="35">
        <v>20470142</v>
      </c>
      <c r="E534" s="35">
        <v>7918007</v>
      </c>
      <c r="F534" s="35">
        <v>201534</v>
      </c>
      <c r="G534" s="35">
        <v>657</v>
      </c>
      <c r="H534" s="35">
        <v>8120198</v>
      </c>
    </row>
    <row r="535" spans="1:8" ht="16" x14ac:dyDescent="0.2">
      <c r="A535" s="34" t="s">
        <v>77</v>
      </c>
      <c r="B535" s="34" t="s">
        <v>56</v>
      </c>
      <c r="C535" s="35">
        <v>4</v>
      </c>
      <c r="D535" s="35">
        <v>300300</v>
      </c>
      <c r="E535" s="35">
        <v>177850</v>
      </c>
      <c r="F535" s="35">
        <v>0</v>
      </c>
      <c r="G535" s="35">
        <v>0</v>
      </c>
      <c r="H535" s="35">
        <v>177850</v>
      </c>
    </row>
    <row r="536" spans="1:8" ht="16" x14ac:dyDescent="0.2">
      <c r="A536" s="34" t="s">
        <v>77</v>
      </c>
      <c r="B536" s="34" t="s">
        <v>56</v>
      </c>
      <c r="C536" s="35">
        <v>5</v>
      </c>
      <c r="D536" s="35">
        <v>22119169</v>
      </c>
      <c r="E536" s="35">
        <v>14214534</v>
      </c>
      <c r="F536" s="35">
        <v>360855</v>
      </c>
      <c r="G536" s="35">
        <v>1430</v>
      </c>
      <c r="H536" s="35">
        <v>14576819</v>
      </c>
    </row>
    <row r="537" spans="1:8" ht="16" x14ac:dyDescent="0.2">
      <c r="A537" s="34" t="s">
        <v>77</v>
      </c>
      <c r="B537" s="34" t="s">
        <v>56</v>
      </c>
      <c r="C537" s="35">
        <v>6</v>
      </c>
      <c r="D537" s="35">
        <v>516025</v>
      </c>
      <c r="E537" s="35">
        <v>319683</v>
      </c>
      <c r="F537" s="35">
        <v>0</v>
      </c>
      <c r="G537" s="35">
        <v>0</v>
      </c>
      <c r="H537" s="35">
        <v>319683</v>
      </c>
    </row>
    <row r="538" spans="1:8" ht="16" x14ac:dyDescent="0.2">
      <c r="A538" s="34" t="s">
        <v>77</v>
      </c>
      <c r="B538" s="34" t="s">
        <v>56</v>
      </c>
      <c r="C538" s="35">
        <v>7</v>
      </c>
      <c r="D538" s="35">
        <v>34362437</v>
      </c>
      <c r="E538" s="35">
        <v>17792457</v>
      </c>
      <c r="F538" s="35">
        <v>116726</v>
      </c>
      <c r="G538" s="35">
        <v>339</v>
      </c>
      <c r="H538" s="35">
        <v>17909522</v>
      </c>
    </row>
    <row r="539" spans="1:8" ht="16" x14ac:dyDescent="0.2">
      <c r="A539" s="34" t="s">
        <v>77</v>
      </c>
      <c r="B539" s="34" t="s">
        <v>56</v>
      </c>
      <c r="C539" s="35">
        <v>8</v>
      </c>
      <c r="D539" s="35">
        <v>350100</v>
      </c>
      <c r="E539" s="35">
        <v>244945</v>
      </c>
      <c r="F539" s="35">
        <v>0</v>
      </c>
      <c r="G539" s="35">
        <v>0</v>
      </c>
      <c r="H539" s="35">
        <v>244945</v>
      </c>
    </row>
    <row r="540" spans="1:8" ht="16" x14ac:dyDescent="0.2">
      <c r="A540" s="34" t="s">
        <v>77</v>
      </c>
      <c r="B540" s="34" t="s">
        <v>56</v>
      </c>
      <c r="C540" s="35">
        <v>9</v>
      </c>
      <c r="D540" s="35">
        <v>4737500</v>
      </c>
      <c r="E540" s="35">
        <v>2698405</v>
      </c>
      <c r="F540" s="35">
        <v>0</v>
      </c>
      <c r="G540" s="35">
        <v>0</v>
      </c>
      <c r="H540" s="35">
        <v>2698405</v>
      </c>
    </row>
    <row r="541" spans="1:8" ht="16" x14ac:dyDescent="0.2">
      <c r="A541" s="34" t="s">
        <v>77</v>
      </c>
      <c r="B541" s="34" t="s">
        <v>56</v>
      </c>
      <c r="C541" s="35">
        <v>10</v>
      </c>
      <c r="D541" s="35">
        <v>17693286</v>
      </c>
      <c r="E541" s="35">
        <v>6891994</v>
      </c>
      <c r="F541" s="35">
        <v>0</v>
      </c>
      <c r="G541" s="35">
        <v>0</v>
      </c>
      <c r="H541" s="35">
        <v>6891994</v>
      </c>
    </row>
    <row r="542" spans="1:8" ht="16" x14ac:dyDescent="0.2">
      <c r="A542" s="34" t="s">
        <v>77</v>
      </c>
      <c r="B542" s="34" t="s">
        <v>56</v>
      </c>
      <c r="C542" s="35">
        <v>11</v>
      </c>
      <c r="D542" s="35">
        <v>1215711</v>
      </c>
      <c r="E542" s="35">
        <v>980078</v>
      </c>
      <c r="F542" s="35">
        <v>0</v>
      </c>
      <c r="G542" s="35">
        <v>0</v>
      </c>
      <c r="H542" s="35">
        <v>980078</v>
      </c>
    </row>
    <row r="543" spans="1:8" ht="16" x14ac:dyDescent="0.2">
      <c r="A543" s="34" t="s">
        <v>78</v>
      </c>
      <c r="B543" s="34" t="s">
        <v>54</v>
      </c>
      <c r="C543" s="35">
        <v>1</v>
      </c>
      <c r="D543" s="35">
        <v>205932377</v>
      </c>
      <c r="E543" s="35">
        <v>787522687</v>
      </c>
      <c r="F543" s="35">
        <v>29032249.800000001</v>
      </c>
      <c r="G543" s="35">
        <v>1001680</v>
      </c>
      <c r="H543" s="35">
        <v>817556612.60000002</v>
      </c>
    </row>
    <row r="544" spans="1:8" ht="16" x14ac:dyDescent="0.2">
      <c r="A544" s="34" t="s">
        <v>78</v>
      </c>
      <c r="B544" s="34" t="s">
        <v>54</v>
      </c>
      <c r="C544" s="35">
        <v>2</v>
      </c>
      <c r="D544" s="35">
        <v>174243613</v>
      </c>
      <c r="E544" s="35">
        <v>478681440</v>
      </c>
      <c r="F544" s="35">
        <v>24275515.800000001</v>
      </c>
      <c r="G544" s="35">
        <v>820949.6</v>
      </c>
      <c r="H544" s="35">
        <v>503777897.89999998</v>
      </c>
    </row>
    <row r="545" spans="1:8" ht="16" x14ac:dyDescent="0.2">
      <c r="A545" s="34" t="s">
        <v>78</v>
      </c>
      <c r="B545" s="34" t="s">
        <v>54</v>
      </c>
      <c r="C545" s="35">
        <v>3</v>
      </c>
      <c r="D545" s="35">
        <v>184617675</v>
      </c>
      <c r="E545" s="35">
        <v>321463512</v>
      </c>
      <c r="F545" s="35">
        <v>22378576.5</v>
      </c>
      <c r="G545" s="35">
        <v>374359.2</v>
      </c>
      <c r="H545" s="35">
        <v>344216437</v>
      </c>
    </row>
    <row r="546" spans="1:8" ht="16" x14ac:dyDescent="0.2">
      <c r="A546" s="34" t="s">
        <v>78</v>
      </c>
      <c r="B546" s="34" t="s">
        <v>54</v>
      </c>
      <c r="C546" s="35">
        <v>4</v>
      </c>
      <c r="D546" s="35">
        <v>185896258</v>
      </c>
      <c r="E546" s="35">
        <v>294628025</v>
      </c>
      <c r="F546" s="35">
        <v>22676710.300000001</v>
      </c>
      <c r="G546" s="35">
        <v>340512</v>
      </c>
      <c r="H546" s="35">
        <v>317645240.5</v>
      </c>
    </row>
    <row r="547" spans="1:8" ht="16" x14ac:dyDescent="0.2">
      <c r="A547" s="34" t="s">
        <v>78</v>
      </c>
      <c r="B547" s="34" t="s">
        <v>54</v>
      </c>
      <c r="C547" s="35">
        <v>5</v>
      </c>
      <c r="D547" s="35">
        <v>163370179</v>
      </c>
      <c r="E547" s="35">
        <v>279753715</v>
      </c>
      <c r="F547" s="35">
        <v>18352447.399999999</v>
      </c>
      <c r="G547" s="35">
        <v>259164.7</v>
      </c>
      <c r="H547" s="35">
        <v>298365322.89999998</v>
      </c>
    </row>
    <row r="548" spans="1:8" ht="16" x14ac:dyDescent="0.2">
      <c r="A548" s="34" t="s">
        <v>78</v>
      </c>
      <c r="B548" s="34" t="s">
        <v>54</v>
      </c>
      <c r="C548" s="35">
        <v>6</v>
      </c>
      <c r="D548" s="35">
        <v>169193927</v>
      </c>
      <c r="E548" s="35">
        <v>305757030</v>
      </c>
      <c r="F548" s="35">
        <v>19487447.300000001</v>
      </c>
      <c r="G548" s="35">
        <v>283834.09999999998</v>
      </c>
      <c r="H548" s="35">
        <v>325528310.89999998</v>
      </c>
    </row>
    <row r="549" spans="1:8" ht="16" x14ac:dyDescent="0.2">
      <c r="A549" s="34" t="s">
        <v>78</v>
      </c>
      <c r="B549" s="34" t="s">
        <v>54</v>
      </c>
      <c r="C549" s="35">
        <v>7</v>
      </c>
      <c r="D549" s="35">
        <v>154306889</v>
      </c>
      <c r="E549" s="35">
        <v>283759723</v>
      </c>
      <c r="F549" s="35">
        <v>19709410.300000001</v>
      </c>
      <c r="G549" s="35">
        <v>299525.8</v>
      </c>
      <c r="H549" s="35">
        <v>303768661.39999998</v>
      </c>
    </row>
    <row r="550" spans="1:8" ht="16" x14ac:dyDescent="0.2">
      <c r="A550" s="34" t="s">
        <v>78</v>
      </c>
      <c r="B550" s="34" t="s">
        <v>54</v>
      </c>
      <c r="C550" s="35">
        <v>8</v>
      </c>
      <c r="D550" s="35">
        <v>151561759</v>
      </c>
      <c r="E550" s="35">
        <v>266953995</v>
      </c>
      <c r="F550" s="35">
        <v>19471787.800000001</v>
      </c>
      <c r="G550" s="35">
        <v>310692.5</v>
      </c>
      <c r="H550" s="35">
        <v>286736474</v>
      </c>
    </row>
    <row r="551" spans="1:8" ht="16" x14ac:dyDescent="0.2">
      <c r="A551" s="34" t="s">
        <v>78</v>
      </c>
      <c r="B551" s="34" t="s">
        <v>54</v>
      </c>
      <c r="C551" s="35">
        <v>9</v>
      </c>
      <c r="D551" s="35">
        <v>129770509</v>
      </c>
      <c r="E551" s="35">
        <v>246901178</v>
      </c>
      <c r="F551" s="35">
        <v>16596321.5</v>
      </c>
      <c r="G551" s="35">
        <v>303075.20000000001</v>
      </c>
      <c r="H551" s="35">
        <v>263800576.19999999</v>
      </c>
    </row>
    <row r="552" spans="1:8" ht="16" x14ac:dyDescent="0.2">
      <c r="A552" s="34" t="s">
        <v>78</v>
      </c>
      <c r="B552" s="34" t="s">
        <v>54</v>
      </c>
      <c r="C552" s="35">
        <v>10</v>
      </c>
      <c r="D552" s="35">
        <v>102577489</v>
      </c>
      <c r="E552" s="35">
        <v>217243413</v>
      </c>
      <c r="F552" s="35">
        <v>14724025.5</v>
      </c>
      <c r="G552" s="35">
        <v>304730.40000000002</v>
      </c>
      <c r="H552" s="35">
        <v>232272169.69999999</v>
      </c>
    </row>
    <row r="553" spans="1:8" ht="16" x14ac:dyDescent="0.2">
      <c r="A553" s="34" t="s">
        <v>78</v>
      </c>
      <c r="B553" s="34" t="s">
        <v>54</v>
      </c>
      <c r="C553" s="35">
        <v>11</v>
      </c>
      <c r="D553" s="35">
        <v>82503544</v>
      </c>
      <c r="E553" s="35">
        <v>200585567</v>
      </c>
      <c r="F553" s="35">
        <v>12440948.4</v>
      </c>
      <c r="G553" s="35">
        <v>288697.7</v>
      </c>
      <c r="H553" s="35">
        <v>213315214.69999999</v>
      </c>
    </row>
    <row r="554" spans="1:8" ht="16" x14ac:dyDescent="0.2">
      <c r="A554" s="34" t="s">
        <v>78</v>
      </c>
      <c r="B554" s="34" t="s">
        <v>54</v>
      </c>
      <c r="C554" s="35">
        <v>12</v>
      </c>
      <c r="D554" s="35">
        <v>115386957</v>
      </c>
      <c r="E554" s="35">
        <v>389405801</v>
      </c>
      <c r="F554" s="35">
        <v>18476265.699999999</v>
      </c>
      <c r="G554" s="35">
        <v>452046.6</v>
      </c>
      <c r="H554" s="35">
        <v>408334111.30000001</v>
      </c>
    </row>
    <row r="555" spans="1:8" ht="16" x14ac:dyDescent="0.2">
      <c r="A555" s="34" t="s">
        <v>78</v>
      </c>
      <c r="B555" s="34" t="s">
        <v>55</v>
      </c>
      <c r="C555" s="35">
        <v>1</v>
      </c>
      <c r="D555" s="35">
        <v>315237451</v>
      </c>
      <c r="E555" s="35">
        <v>790701640</v>
      </c>
      <c r="F555" s="35">
        <v>8564237</v>
      </c>
      <c r="G555" s="35">
        <v>310746.5</v>
      </c>
      <c r="H555" s="35">
        <v>799576610.89999998</v>
      </c>
    </row>
    <row r="556" spans="1:8" ht="16" x14ac:dyDescent="0.2">
      <c r="A556" s="34" t="s">
        <v>78</v>
      </c>
      <c r="B556" s="34" t="s">
        <v>55</v>
      </c>
      <c r="C556" s="35">
        <v>2</v>
      </c>
      <c r="D556" s="35">
        <v>261311261</v>
      </c>
      <c r="E556" s="35">
        <v>781297108</v>
      </c>
      <c r="F556" s="35">
        <v>7431212</v>
      </c>
      <c r="G556" s="35">
        <v>321699.40000000002</v>
      </c>
      <c r="H556" s="35">
        <v>789050008.79999995</v>
      </c>
    </row>
    <row r="557" spans="1:8" ht="16" x14ac:dyDescent="0.2">
      <c r="A557" s="34" t="s">
        <v>78</v>
      </c>
      <c r="B557" s="34" t="s">
        <v>55</v>
      </c>
      <c r="C557" s="35">
        <v>3</v>
      </c>
      <c r="D557" s="35">
        <v>310695015</v>
      </c>
      <c r="E557" s="35">
        <v>870797266</v>
      </c>
      <c r="F557" s="35">
        <v>9055630.8000000007</v>
      </c>
      <c r="G557" s="35">
        <v>376608.8</v>
      </c>
      <c r="H557" s="35">
        <v>880229497.5</v>
      </c>
    </row>
    <row r="558" spans="1:8" ht="16" x14ac:dyDescent="0.2">
      <c r="A558" s="34" t="s">
        <v>78</v>
      </c>
      <c r="B558" s="34" t="s">
        <v>55</v>
      </c>
      <c r="C558" s="35">
        <v>4</v>
      </c>
      <c r="D558" s="35">
        <v>341707459</v>
      </c>
      <c r="E558" s="35">
        <v>863629946</v>
      </c>
      <c r="F558" s="35">
        <v>10264507.1</v>
      </c>
      <c r="G558" s="35">
        <v>570856.9</v>
      </c>
      <c r="H558" s="35">
        <v>874465303.10000002</v>
      </c>
    </row>
    <row r="559" spans="1:8" ht="16" x14ac:dyDescent="0.2">
      <c r="A559" s="34" t="s">
        <v>78</v>
      </c>
      <c r="B559" s="34" t="s">
        <v>55</v>
      </c>
      <c r="C559" s="35">
        <v>5</v>
      </c>
      <c r="D559" s="35">
        <v>279977912</v>
      </c>
      <c r="E559" s="35">
        <v>787270787</v>
      </c>
      <c r="F559" s="35">
        <v>9524241.4000000004</v>
      </c>
      <c r="G559" s="35">
        <v>316692.90000000002</v>
      </c>
      <c r="H559" s="35">
        <v>797111722.79999995</v>
      </c>
    </row>
    <row r="560" spans="1:8" ht="16" x14ac:dyDescent="0.2">
      <c r="A560" s="34" t="s">
        <v>78</v>
      </c>
      <c r="B560" s="34" t="s">
        <v>55</v>
      </c>
      <c r="C560" s="35">
        <v>6</v>
      </c>
      <c r="D560" s="35">
        <v>339760075</v>
      </c>
      <c r="E560" s="35">
        <v>1026979221</v>
      </c>
      <c r="F560" s="35">
        <v>11605018.9</v>
      </c>
      <c r="G560" s="35">
        <v>665644.6</v>
      </c>
      <c r="H560" s="35">
        <v>1039249885</v>
      </c>
    </row>
    <row r="561" spans="1:8" ht="16" x14ac:dyDescent="0.2">
      <c r="A561" s="34" t="s">
        <v>78</v>
      </c>
      <c r="B561" s="34" t="s">
        <v>55</v>
      </c>
      <c r="C561" s="35">
        <v>7</v>
      </c>
      <c r="D561" s="35">
        <v>289620873</v>
      </c>
      <c r="E561" s="35">
        <v>790050998</v>
      </c>
      <c r="F561" s="35">
        <v>11842422.6</v>
      </c>
      <c r="G561" s="35">
        <v>411927.3</v>
      </c>
      <c r="H561" s="35">
        <v>802305345.39999998</v>
      </c>
    </row>
    <row r="562" spans="1:8" ht="16" x14ac:dyDescent="0.2">
      <c r="A562" s="34" t="s">
        <v>78</v>
      </c>
      <c r="B562" s="34" t="s">
        <v>55</v>
      </c>
      <c r="C562" s="35">
        <v>8</v>
      </c>
      <c r="D562" s="35">
        <v>309738512</v>
      </c>
      <c r="E562" s="35">
        <v>1000984837</v>
      </c>
      <c r="F562" s="35">
        <v>12706661.699999999</v>
      </c>
      <c r="G562" s="35">
        <v>437278.7</v>
      </c>
      <c r="H562" s="35">
        <v>1014128768.9</v>
      </c>
    </row>
    <row r="563" spans="1:8" ht="16" x14ac:dyDescent="0.2">
      <c r="A563" s="34" t="s">
        <v>78</v>
      </c>
      <c r="B563" s="34" t="s">
        <v>55</v>
      </c>
      <c r="C563" s="35">
        <v>9</v>
      </c>
      <c r="D563" s="35">
        <v>291200618</v>
      </c>
      <c r="E563" s="35">
        <v>1001303440</v>
      </c>
      <c r="F563" s="35">
        <v>13340206</v>
      </c>
      <c r="G563" s="35">
        <v>558655.9</v>
      </c>
      <c r="H563" s="35">
        <v>1015202298.3</v>
      </c>
    </row>
    <row r="564" spans="1:8" ht="16" x14ac:dyDescent="0.2">
      <c r="A564" s="34" t="s">
        <v>78</v>
      </c>
      <c r="B564" s="34" t="s">
        <v>55</v>
      </c>
      <c r="C564" s="35">
        <v>10</v>
      </c>
      <c r="D564" s="35">
        <v>331321787</v>
      </c>
      <c r="E564" s="35">
        <v>1092706427</v>
      </c>
      <c r="F564" s="35">
        <v>16248564.6</v>
      </c>
      <c r="G564" s="35">
        <v>538160.1</v>
      </c>
      <c r="H564" s="35">
        <v>1109493148.5999999</v>
      </c>
    </row>
    <row r="565" spans="1:8" ht="16" x14ac:dyDescent="0.2">
      <c r="A565" s="34" t="s">
        <v>78</v>
      </c>
      <c r="B565" s="34" t="s">
        <v>55</v>
      </c>
      <c r="C565" s="35">
        <v>11</v>
      </c>
      <c r="D565" s="35">
        <v>334898278</v>
      </c>
      <c r="E565" s="35">
        <v>1166287233</v>
      </c>
      <c r="F565" s="35">
        <v>17034167.100000001</v>
      </c>
      <c r="G565" s="35">
        <v>640892.19999999995</v>
      </c>
      <c r="H565" s="35">
        <v>1183962270.5</v>
      </c>
    </row>
    <row r="566" spans="1:8" ht="16" x14ac:dyDescent="0.2">
      <c r="A566" s="34" t="s">
        <v>78</v>
      </c>
      <c r="B566" s="34" t="s">
        <v>55</v>
      </c>
      <c r="C566" s="35">
        <v>12</v>
      </c>
      <c r="D566" s="35">
        <v>362102035</v>
      </c>
      <c r="E566" s="35">
        <v>1366067675</v>
      </c>
      <c r="F566" s="35">
        <v>20045491.399999999</v>
      </c>
      <c r="G566" s="35">
        <v>654656.80000000005</v>
      </c>
      <c r="H566" s="35">
        <v>1386767822</v>
      </c>
    </row>
    <row r="567" spans="1:8" ht="16" x14ac:dyDescent="0.2">
      <c r="A567" s="34" t="s">
        <v>78</v>
      </c>
      <c r="B567" s="34" t="s">
        <v>56</v>
      </c>
      <c r="C567" s="35">
        <v>1</v>
      </c>
      <c r="D567" s="35">
        <v>22658204</v>
      </c>
      <c r="E567" s="35">
        <v>1675939</v>
      </c>
      <c r="F567" s="35">
        <v>0</v>
      </c>
      <c r="G567" s="35">
        <v>0</v>
      </c>
      <c r="H567" s="35">
        <v>1675939</v>
      </c>
    </row>
    <row r="568" spans="1:8" ht="16" x14ac:dyDescent="0.2">
      <c r="A568" s="34" t="s">
        <v>78</v>
      </c>
      <c r="B568" s="34" t="s">
        <v>56</v>
      </c>
      <c r="C568" s="35">
        <v>2</v>
      </c>
      <c r="D568" s="35">
        <v>6976308</v>
      </c>
      <c r="E568" s="35">
        <v>3476234</v>
      </c>
      <c r="F568" s="35">
        <v>0</v>
      </c>
      <c r="G568" s="35">
        <v>0</v>
      </c>
      <c r="H568" s="35">
        <v>3476234</v>
      </c>
    </row>
    <row r="569" spans="1:8" ht="16" x14ac:dyDescent="0.2">
      <c r="A569" s="34" t="s">
        <v>78</v>
      </c>
      <c r="B569" s="34" t="s">
        <v>56</v>
      </c>
      <c r="C569" s="35">
        <v>3</v>
      </c>
      <c r="D569" s="35">
        <v>1347100</v>
      </c>
      <c r="E569" s="35">
        <v>764013</v>
      </c>
      <c r="F569" s="35">
        <v>0</v>
      </c>
      <c r="G569" s="35">
        <v>0</v>
      </c>
      <c r="H569" s="35">
        <v>764013</v>
      </c>
    </row>
    <row r="570" spans="1:8" ht="16" x14ac:dyDescent="0.2">
      <c r="A570" s="34" t="s">
        <v>78</v>
      </c>
      <c r="B570" s="34" t="s">
        <v>56</v>
      </c>
      <c r="C570" s="35">
        <v>4</v>
      </c>
      <c r="D570" s="35">
        <v>7555927</v>
      </c>
      <c r="E570" s="35">
        <v>4389496</v>
      </c>
      <c r="F570" s="35">
        <v>0</v>
      </c>
      <c r="G570" s="35">
        <v>0</v>
      </c>
      <c r="H570" s="35">
        <v>4389496</v>
      </c>
    </row>
    <row r="571" spans="1:8" ht="16" x14ac:dyDescent="0.2">
      <c r="A571" s="34" t="s">
        <v>78</v>
      </c>
      <c r="B571" s="34" t="s">
        <v>56</v>
      </c>
      <c r="C571" s="35">
        <v>5</v>
      </c>
      <c r="D571" s="35">
        <v>2940744</v>
      </c>
      <c r="E571" s="35">
        <v>1821762</v>
      </c>
      <c r="F571" s="35">
        <v>0</v>
      </c>
      <c r="G571" s="35">
        <v>0</v>
      </c>
      <c r="H571" s="35">
        <v>1821762</v>
      </c>
    </row>
    <row r="572" spans="1:8" ht="16" x14ac:dyDescent="0.2">
      <c r="A572" s="34" t="s">
        <v>78</v>
      </c>
      <c r="B572" s="34" t="s">
        <v>56</v>
      </c>
      <c r="C572" s="35">
        <v>6</v>
      </c>
      <c r="D572" s="35">
        <v>1467213</v>
      </c>
      <c r="E572" s="35">
        <v>1029735</v>
      </c>
      <c r="F572" s="35">
        <v>0</v>
      </c>
      <c r="G572" s="35">
        <v>0</v>
      </c>
      <c r="H572" s="35">
        <v>1029735</v>
      </c>
    </row>
    <row r="573" spans="1:8" ht="16" x14ac:dyDescent="0.2">
      <c r="A573" s="34" t="s">
        <v>78</v>
      </c>
      <c r="B573" s="34" t="s">
        <v>56</v>
      </c>
      <c r="C573" s="35">
        <v>7</v>
      </c>
      <c r="D573" s="35">
        <v>2549094</v>
      </c>
      <c r="E573" s="35">
        <v>1655952</v>
      </c>
      <c r="F573" s="35">
        <v>0</v>
      </c>
      <c r="G573" s="35">
        <v>0</v>
      </c>
      <c r="H573" s="35">
        <v>1655952</v>
      </c>
    </row>
    <row r="574" spans="1:8" ht="16" x14ac:dyDescent="0.2">
      <c r="A574" s="34" t="s">
        <v>78</v>
      </c>
      <c r="B574" s="34" t="s">
        <v>56</v>
      </c>
      <c r="C574" s="35">
        <v>8</v>
      </c>
      <c r="D574" s="35">
        <v>2275117</v>
      </c>
      <c r="E574" s="35">
        <v>1743634</v>
      </c>
      <c r="F574" s="35">
        <v>0</v>
      </c>
      <c r="G574" s="35">
        <v>0</v>
      </c>
      <c r="H574" s="35">
        <v>1743634</v>
      </c>
    </row>
    <row r="575" spans="1:8" ht="16" x14ac:dyDescent="0.2">
      <c r="A575" s="34" t="s">
        <v>78</v>
      </c>
      <c r="B575" s="34" t="s">
        <v>56</v>
      </c>
      <c r="C575" s="35">
        <v>9</v>
      </c>
      <c r="D575" s="35">
        <v>2214801</v>
      </c>
      <c r="E575" s="35">
        <v>1586791</v>
      </c>
      <c r="F575" s="35">
        <v>0</v>
      </c>
      <c r="G575" s="35">
        <v>0</v>
      </c>
      <c r="H575" s="35">
        <v>1586791</v>
      </c>
    </row>
    <row r="576" spans="1:8" ht="16" x14ac:dyDescent="0.2">
      <c r="A576" s="34" t="s">
        <v>78</v>
      </c>
      <c r="B576" s="34" t="s">
        <v>56</v>
      </c>
      <c r="C576" s="35">
        <v>10</v>
      </c>
      <c r="D576" s="35">
        <v>2550482</v>
      </c>
      <c r="E576" s="35">
        <v>1960094</v>
      </c>
      <c r="F576" s="35">
        <v>0</v>
      </c>
      <c r="G576" s="35">
        <v>0</v>
      </c>
      <c r="H576" s="35">
        <v>1960094</v>
      </c>
    </row>
    <row r="577" spans="1:8" ht="16" x14ac:dyDescent="0.2">
      <c r="A577" s="34" t="s">
        <v>78</v>
      </c>
      <c r="B577" s="34" t="s">
        <v>56</v>
      </c>
      <c r="C577" s="35">
        <v>11</v>
      </c>
      <c r="D577" s="35">
        <v>5575144</v>
      </c>
      <c r="E577" s="35">
        <v>5056722</v>
      </c>
      <c r="F577" s="35">
        <v>0</v>
      </c>
      <c r="G577" s="35">
        <v>0</v>
      </c>
      <c r="H577" s="35">
        <v>5056722</v>
      </c>
    </row>
    <row r="578" spans="1:8" ht="16" x14ac:dyDescent="0.2">
      <c r="A578" s="34" t="s">
        <v>78</v>
      </c>
      <c r="B578" s="34" t="s">
        <v>56</v>
      </c>
      <c r="C578" s="35">
        <v>12</v>
      </c>
      <c r="D578" s="35">
        <v>2385915</v>
      </c>
      <c r="E578" s="35">
        <v>2023600</v>
      </c>
      <c r="F578" s="35">
        <v>0</v>
      </c>
      <c r="G578" s="35">
        <v>0</v>
      </c>
      <c r="H578" s="35">
        <v>2023600</v>
      </c>
    </row>
    <row r="579" spans="1:8" ht="16" x14ac:dyDescent="0.2">
      <c r="A579" s="34" t="s">
        <v>79</v>
      </c>
      <c r="B579" s="34" t="s">
        <v>54</v>
      </c>
      <c r="C579" s="35">
        <v>1</v>
      </c>
      <c r="D579" s="35">
        <v>29911664</v>
      </c>
      <c r="E579" s="35">
        <v>100155499</v>
      </c>
      <c r="F579" s="35">
        <v>3547891.4</v>
      </c>
      <c r="G579" s="35">
        <v>56447.4</v>
      </c>
      <c r="H579" s="35">
        <v>103759840.90000001</v>
      </c>
    </row>
    <row r="580" spans="1:8" ht="16" x14ac:dyDescent="0.2">
      <c r="A580" s="34" t="s">
        <v>79</v>
      </c>
      <c r="B580" s="34" t="s">
        <v>54</v>
      </c>
      <c r="C580" s="35">
        <v>2</v>
      </c>
      <c r="D580" s="35">
        <v>29769455</v>
      </c>
      <c r="E580" s="35">
        <v>112094957</v>
      </c>
      <c r="F580" s="35">
        <v>3544540</v>
      </c>
      <c r="G580" s="35">
        <v>53897.7</v>
      </c>
      <c r="H580" s="35">
        <v>115693394.7</v>
      </c>
    </row>
    <row r="581" spans="1:8" ht="16" x14ac:dyDescent="0.2">
      <c r="A581" s="34" t="s">
        <v>79</v>
      </c>
      <c r="B581" s="34" t="s">
        <v>54</v>
      </c>
      <c r="C581" s="35">
        <v>3</v>
      </c>
      <c r="D581" s="35">
        <v>46822320</v>
      </c>
      <c r="E581" s="35">
        <v>125446108</v>
      </c>
      <c r="F581" s="35">
        <v>4605355.5</v>
      </c>
      <c r="G581" s="35">
        <v>63801.5</v>
      </c>
      <c r="H581" s="35">
        <v>130115260.3</v>
      </c>
    </row>
    <row r="582" spans="1:8" ht="16" x14ac:dyDescent="0.2">
      <c r="A582" s="34" t="s">
        <v>79</v>
      </c>
      <c r="B582" s="34" t="s">
        <v>54</v>
      </c>
      <c r="C582" s="35">
        <v>4</v>
      </c>
      <c r="D582" s="35">
        <v>40150576</v>
      </c>
      <c r="E582" s="35">
        <v>100993328</v>
      </c>
      <c r="F582" s="35">
        <v>3581717.4</v>
      </c>
      <c r="G582" s="35">
        <v>52314.2</v>
      </c>
      <c r="H582" s="35">
        <v>104627352.8</v>
      </c>
    </row>
    <row r="583" spans="1:8" ht="16" x14ac:dyDescent="0.2">
      <c r="A583" s="34" t="s">
        <v>79</v>
      </c>
      <c r="B583" s="34" t="s">
        <v>54</v>
      </c>
      <c r="C583" s="35">
        <v>5</v>
      </c>
      <c r="D583" s="35">
        <v>44315575</v>
      </c>
      <c r="E583" s="35">
        <v>113432043</v>
      </c>
      <c r="F583" s="35">
        <v>3607054.6</v>
      </c>
      <c r="G583" s="35">
        <v>71707</v>
      </c>
      <c r="H583" s="35">
        <v>117110800</v>
      </c>
    </row>
    <row r="584" spans="1:8" ht="16" x14ac:dyDescent="0.2">
      <c r="A584" s="34" t="s">
        <v>79</v>
      </c>
      <c r="B584" s="34" t="s">
        <v>54</v>
      </c>
      <c r="C584" s="35">
        <v>6</v>
      </c>
      <c r="D584" s="35">
        <v>41165967</v>
      </c>
      <c r="E584" s="35">
        <v>101662467</v>
      </c>
      <c r="F584" s="35">
        <v>3843203.7</v>
      </c>
      <c r="G584" s="35">
        <v>56768.2</v>
      </c>
      <c r="H584" s="35">
        <v>105562437.09999999</v>
      </c>
    </row>
    <row r="585" spans="1:8" ht="16" x14ac:dyDescent="0.2">
      <c r="A585" s="34" t="s">
        <v>79</v>
      </c>
      <c r="B585" s="34" t="s">
        <v>54</v>
      </c>
      <c r="C585" s="35">
        <v>7</v>
      </c>
      <c r="D585" s="35">
        <v>34866135</v>
      </c>
      <c r="E585" s="35">
        <v>92165532</v>
      </c>
      <c r="F585" s="35">
        <v>3423773.3</v>
      </c>
      <c r="G585" s="35">
        <v>60139.4</v>
      </c>
      <c r="H585" s="35">
        <v>95649442.400000006</v>
      </c>
    </row>
    <row r="586" spans="1:8" ht="16" x14ac:dyDescent="0.2">
      <c r="A586" s="34" t="s">
        <v>79</v>
      </c>
      <c r="B586" s="34" t="s">
        <v>54</v>
      </c>
      <c r="C586" s="35">
        <v>8</v>
      </c>
      <c r="D586" s="35">
        <v>42461950</v>
      </c>
      <c r="E586" s="35">
        <v>124499785</v>
      </c>
      <c r="F586" s="35">
        <v>4195054.3</v>
      </c>
      <c r="G586" s="35">
        <v>90272.3</v>
      </c>
      <c r="H586" s="35">
        <v>128785107.5</v>
      </c>
    </row>
    <row r="587" spans="1:8" ht="16" x14ac:dyDescent="0.2">
      <c r="A587" s="34" t="s">
        <v>79</v>
      </c>
      <c r="B587" s="34" t="s">
        <v>54</v>
      </c>
      <c r="C587" s="35">
        <v>9</v>
      </c>
      <c r="D587" s="35">
        <v>29009731</v>
      </c>
      <c r="E587" s="35">
        <v>109462281</v>
      </c>
      <c r="F587" s="35">
        <v>3121550</v>
      </c>
      <c r="G587" s="35">
        <v>70164.100000000006</v>
      </c>
      <c r="H587" s="35">
        <v>112653995.8</v>
      </c>
    </row>
    <row r="588" spans="1:8" ht="16" x14ac:dyDescent="0.2">
      <c r="A588" s="34" t="s">
        <v>79</v>
      </c>
      <c r="B588" s="34" t="s">
        <v>54</v>
      </c>
      <c r="C588" s="35">
        <v>10</v>
      </c>
      <c r="D588" s="35">
        <v>29058426</v>
      </c>
      <c r="E588" s="35">
        <v>120388406</v>
      </c>
      <c r="F588" s="35">
        <v>3524486.4</v>
      </c>
      <c r="G588" s="35">
        <v>78629.7</v>
      </c>
      <c r="H588" s="35">
        <v>123991519.2</v>
      </c>
    </row>
    <row r="589" spans="1:8" ht="16" x14ac:dyDescent="0.2">
      <c r="A589" s="34" t="s">
        <v>79</v>
      </c>
      <c r="B589" s="34" t="s">
        <v>54</v>
      </c>
      <c r="C589" s="35">
        <v>11</v>
      </c>
      <c r="D589" s="35">
        <v>23642055</v>
      </c>
      <c r="E589" s="35">
        <v>136080080</v>
      </c>
      <c r="F589" s="35">
        <v>4546869.5</v>
      </c>
      <c r="G589" s="35">
        <v>89817.5</v>
      </c>
      <c r="H589" s="35">
        <v>140716766</v>
      </c>
    </row>
    <row r="590" spans="1:8" ht="16" x14ac:dyDescent="0.2">
      <c r="A590" s="34" t="s">
        <v>79</v>
      </c>
      <c r="B590" s="34" t="s">
        <v>54</v>
      </c>
      <c r="C590" s="35">
        <v>12</v>
      </c>
      <c r="D590" s="35">
        <v>26427851</v>
      </c>
      <c r="E590" s="35">
        <v>143171840</v>
      </c>
      <c r="F590" s="35">
        <v>4534978.8</v>
      </c>
      <c r="G590" s="35">
        <v>83095.5</v>
      </c>
      <c r="H590" s="35">
        <v>147789914.90000001</v>
      </c>
    </row>
    <row r="591" spans="1:8" ht="16" x14ac:dyDescent="0.2">
      <c r="A591" s="34" t="s">
        <v>79</v>
      </c>
      <c r="B591" s="34" t="s">
        <v>55</v>
      </c>
      <c r="C591" s="35">
        <v>1</v>
      </c>
      <c r="D591" s="35">
        <v>116350368</v>
      </c>
      <c r="E591" s="35">
        <v>108469053</v>
      </c>
      <c r="F591" s="35">
        <v>6571028.5</v>
      </c>
      <c r="G591" s="35">
        <v>47215.9</v>
      </c>
      <c r="H591" s="35">
        <v>115087297.59999999</v>
      </c>
    </row>
    <row r="592" spans="1:8" ht="16" x14ac:dyDescent="0.2">
      <c r="A592" s="34" t="s">
        <v>79</v>
      </c>
      <c r="B592" s="34" t="s">
        <v>55</v>
      </c>
      <c r="C592" s="35">
        <v>2</v>
      </c>
      <c r="D592" s="35">
        <v>83524141</v>
      </c>
      <c r="E592" s="35">
        <v>94761496</v>
      </c>
      <c r="F592" s="35">
        <v>4697436.2</v>
      </c>
      <c r="G592" s="35">
        <v>34210.6</v>
      </c>
      <c r="H592" s="35">
        <v>99493144.099999994</v>
      </c>
    </row>
    <row r="593" spans="1:8" ht="16" x14ac:dyDescent="0.2">
      <c r="A593" s="34" t="s">
        <v>79</v>
      </c>
      <c r="B593" s="34" t="s">
        <v>55</v>
      </c>
      <c r="C593" s="35">
        <v>3</v>
      </c>
      <c r="D593" s="35">
        <v>107422930</v>
      </c>
      <c r="E593" s="35">
        <v>112770851</v>
      </c>
      <c r="F593" s="35">
        <v>6070321.9000000004</v>
      </c>
      <c r="G593" s="35">
        <v>53245</v>
      </c>
      <c r="H593" s="35">
        <v>118894417.90000001</v>
      </c>
    </row>
    <row r="594" spans="1:8" ht="16" x14ac:dyDescent="0.2">
      <c r="A594" s="34" t="s">
        <v>79</v>
      </c>
      <c r="B594" s="34" t="s">
        <v>55</v>
      </c>
      <c r="C594" s="35">
        <v>4</v>
      </c>
      <c r="D594" s="35">
        <v>115440600</v>
      </c>
      <c r="E594" s="35">
        <v>116177780</v>
      </c>
      <c r="F594" s="35">
        <v>6303997.4000000004</v>
      </c>
      <c r="G594" s="35">
        <v>42335.3</v>
      </c>
      <c r="H594" s="35">
        <v>122524113.09999999</v>
      </c>
    </row>
    <row r="595" spans="1:8" ht="16" x14ac:dyDescent="0.2">
      <c r="A595" s="34" t="s">
        <v>79</v>
      </c>
      <c r="B595" s="34" t="s">
        <v>55</v>
      </c>
      <c r="C595" s="35">
        <v>5</v>
      </c>
      <c r="D595" s="35">
        <v>103738322</v>
      </c>
      <c r="E595" s="35">
        <v>118897900</v>
      </c>
      <c r="F595" s="35">
        <v>6336574.5999999996</v>
      </c>
      <c r="G595" s="35">
        <v>45330.2</v>
      </c>
      <c r="H595" s="35">
        <v>125279803.40000001</v>
      </c>
    </row>
    <row r="596" spans="1:8" ht="16" x14ac:dyDescent="0.2">
      <c r="A596" s="34" t="s">
        <v>79</v>
      </c>
      <c r="B596" s="34" t="s">
        <v>55</v>
      </c>
      <c r="C596" s="35">
        <v>6</v>
      </c>
      <c r="D596" s="35">
        <v>94486582</v>
      </c>
      <c r="E596" s="35">
        <v>115040041</v>
      </c>
      <c r="F596" s="35">
        <v>6040192.2999999998</v>
      </c>
      <c r="G596" s="35">
        <v>45280.4</v>
      </c>
      <c r="H596" s="35">
        <v>121125514.09999999</v>
      </c>
    </row>
    <row r="597" spans="1:8" ht="16" x14ac:dyDescent="0.2">
      <c r="A597" s="34" t="s">
        <v>79</v>
      </c>
      <c r="B597" s="34" t="s">
        <v>55</v>
      </c>
      <c r="C597" s="35">
        <v>7</v>
      </c>
      <c r="D597" s="35">
        <v>106848949</v>
      </c>
      <c r="E597" s="35">
        <v>128889288</v>
      </c>
      <c r="F597" s="35">
        <v>7269681.2000000002</v>
      </c>
      <c r="G597" s="35">
        <v>57781.1</v>
      </c>
      <c r="H597" s="35">
        <v>136216749.69999999</v>
      </c>
    </row>
    <row r="598" spans="1:8" ht="16" x14ac:dyDescent="0.2">
      <c r="A598" s="34" t="s">
        <v>79</v>
      </c>
      <c r="B598" s="34" t="s">
        <v>55</v>
      </c>
      <c r="C598" s="35">
        <v>8</v>
      </c>
      <c r="D598" s="35">
        <v>123590655</v>
      </c>
      <c r="E598" s="35">
        <v>152676127</v>
      </c>
      <c r="F598" s="35">
        <v>8593202.1999999993</v>
      </c>
      <c r="G598" s="35">
        <v>54218.2</v>
      </c>
      <c r="H598" s="35">
        <v>161323546.30000001</v>
      </c>
    </row>
    <row r="599" spans="1:8" ht="16" x14ac:dyDescent="0.2">
      <c r="A599" s="34" t="s">
        <v>79</v>
      </c>
      <c r="B599" s="34" t="s">
        <v>55</v>
      </c>
      <c r="C599" s="35">
        <v>9</v>
      </c>
      <c r="D599" s="35">
        <v>110230409</v>
      </c>
      <c r="E599" s="35">
        <v>139446776</v>
      </c>
      <c r="F599" s="35">
        <v>7648298.9000000004</v>
      </c>
      <c r="G599" s="35">
        <v>56594</v>
      </c>
      <c r="H599" s="35">
        <v>147151666.19999999</v>
      </c>
    </row>
    <row r="600" spans="1:8" ht="16" x14ac:dyDescent="0.2">
      <c r="A600" s="34" t="s">
        <v>79</v>
      </c>
      <c r="B600" s="34" t="s">
        <v>55</v>
      </c>
      <c r="C600" s="35">
        <v>10</v>
      </c>
      <c r="D600" s="35">
        <v>106148791</v>
      </c>
      <c r="E600" s="35">
        <v>154873408</v>
      </c>
      <c r="F600" s="35">
        <v>11410126.800000001</v>
      </c>
      <c r="G600" s="35">
        <v>82445.7</v>
      </c>
      <c r="H600" s="35">
        <v>166365980.59999999</v>
      </c>
    </row>
    <row r="601" spans="1:8" ht="16" x14ac:dyDescent="0.2">
      <c r="A601" s="34" t="s">
        <v>79</v>
      </c>
      <c r="B601" s="34" t="s">
        <v>55</v>
      </c>
      <c r="C601" s="35">
        <v>11</v>
      </c>
      <c r="D601" s="35">
        <v>121678890</v>
      </c>
      <c r="E601" s="35">
        <v>160823456</v>
      </c>
      <c r="F601" s="35">
        <v>12321432.4</v>
      </c>
      <c r="G601" s="35">
        <v>98355.5</v>
      </c>
      <c r="H601" s="35">
        <v>173243246.19999999</v>
      </c>
    </row>
    <row r="602" spans="1:8" ht="16" x14ac:dyDescent="0.2">
      <c r="A602" s="34" t="s">
        <v>79</v>
      </c>
      <c r="B602" s="34" t="s">
        <v>55</v>
      </c>
      <c r="C602" s="35">
        <v>12</v>
      </c>
      <c r="D602" s="35">
        <v>145657877</v>
      </c>
      <c r="E602" s="35">
        <v>180303933</v>
      </c>
      <c r="F602" s="35">
        <v>15027164.9</v>
      </c>
      <c r="G602" s="35">
        <v>81241.7</v>
      </c>
      <c r="H602" s="35">
        <v>195412338.59999999</v>
      </c>
    </row>
    <row r="603" spans="1:8" ht="16" x14ac:dyDescent="0.2">
      <c r="A603" s="34" t="s">
        <v>79</v>
      </c>
      <c r="B603" s="34" t="s">
        <v>56</v>
      </c>
      <c r="C603" s="35">
        <v>1</v>
      </c>
      <c r="D603" s="35">
        <v>9080</v>
      </c>
      <c r="E603" s="35">
        <v>22600</v>
      </c>
      <c r="F603" s="35">
        <v>0</v>
      </c>
      <c r="G603" s="35">
        <v>0</v>
      </c>
      <c r="H603" s="35">
        <v>22600</v>
      </c>
    </row>
    <row r="604" spans="1:8" ht="16" x14ac:dyDescent="0.2">
      <c r="A604" s="34" t="s">
        <v>79</v>
      </c>
      <c r="B604" s="34" t="s">
        <v>56</v>
      </c>
      <c r="C604" s="35">
        <v>2</v>
      </c>
      <c r="D604" s="35">
        <v>31140888</v>
      </c>
      <c r="E604" s="35">
        <v>10060476</v>
      </c>
      <c r="F604" s="35">
        <v>325648</v>
      </c>
      <c r="G604" s="35">
        <v>888</v>
      </c>
      <c r="H604" s="35">
        <v>10387012</v>
      </c>
    </row>
    <row r="605" spans="1:8" ht="16" x14ac:dyDescent="0.2">
      <c r="A605" s="34" t="s">
        <v>79</v>
      </c>
      <c r="B605" s="34" t="s">
        <v>56</v>
      </c>
      <c r="C605" s="35">
        <v>3</v>
      </c>
      <c r="D605" s="35">
        <v>30232860</v>
      </c>
      <c r="E605" s="35">
        <v>11504929</v>
      </c>
      <c r="F605" s="35">
        <v>323232</v>
      </c>
      <c r="G605" s="35">
        <v>1054</v>
      </c>
      <c r="H605" s="35">
        <v>11829215</v>
      </c>
    </row>
    <row r="606" spans="1:8" ht="16" x14ac:dyDescent="0.2">
      <c r="A606" s="34" t="s">
        <v>79</v>
      </c>
      <c r="B606" s="34" t="s">
        <v>56</v>
      </c>
      <c r="C606" s="35">
        <v>4</v>
      </c>
      <c r="D606" s="35">
        <v>65930374</v>
      </c>
      <c r="E606" s="35">
        <v>23609645</v>
      </c>
      <c r="F606" s="35">
        <v>0</v>
      </c>
      <c r="G606" s="35">
        <v>0</v>
      </c>
      <c r="H606" s="35">
        <v>23609645</v>
      </c>
    </row>
    <row r="607" spans="1:8" ht="16" x14ac:dyDescent="0.2">
      <c r="A607" s="34" t="s">
        <v>79</v>
      </c>
      <c r="B607" s="34" t="s">
        <v>56</v>
      </c>
      <c r="C607" s="35">
        <v>5</v>
      </c>
      <c r="D607" s="35">
        <v>17556476</v>
      </c>
      <c r="E607" s="35">
        <v>11079240</v>
      </c>
      <c r="F607" s="35">
        <v>263746</v>
      </c>
      <c r="G607" s="35">
        <v>1045</v>
      </c>
      <c r="H607" s="35">
        <v>11344031</v>
      </c>
    </row>
    <row r="608" spans="1:8" ht="16" x14ac:dyDescent="0.2">
      <c r="A608" s="34" t="s">
        <v>79</v>
      </c>
      <c r="B608" s="34" t="s">
        <v>56</v>
      </c>
      <c r="C608" s="35">
        <v>6</v>
      </c>
      <c r="D608" s="35">
        <v>28703096</v>
      </c>
      <c r="E608" s="35">
        <v>10637127</v>
      </c>
      <c r="F608" s="35">
        <v>395983</v>
      </c>
      <c r="G608" s="35">
        <v>1081</v>
      </c>
      <c r="H608" s="35">
        <v>11034191</v>
      </c>
    </row>
    <row r="609" spans="1:8" ht="16" x14ac:dyDescent="0.2">
      <c r="A609" s="34" t="s">
        <v>79</v>
      </c>
      <c r="B609" s="34" t="s">
        <v>56</v>
      </c>
      <c r="C609" s="35">
        <v>7</v>
      </c>
      <c r="D609" s="35">
        <v>5411670</v>
      </c>
      <c r="E609" s="35">
        <v>2285649</v>
      </c>
      <c r="F609" s="35">
        <v>75758</v>
      </c>
      <c r="G609" s="35">
        <v>220</v>
      </c>
      <c r="H609" s="35">
        <v>2361627</v>
      </c>
    </row>
    <row r="610" spans="1:8" ht="16" x14ac:dyDescent="0.2">
      <c r="A610" s="34" t="s">
        <v>79</v>
      </c>
      <c r="B610" s="34" t="s">
        <v>56</v>
      </c>
      <c r="C610" s="35">
        <v>8</v>
      </c>
      <c r="D610" s="35">
        <v>68103</v>
      </c>
      <c r="E610" s="35">
        <v>71884</v>
      </c>
      <c r="F610" s="35">
        <v>0</v>
      </c>
      <c r="G610" s="35">
        <v>0</v>
      </c>
      <c r="H610" s="35">
        <v>71884</v>
      </c>
    </row>
    <row r="611" spans="1:8" ht="16" x14ac:dyDescent="0.2">
      <c r="A611" s="34" t="s">
        <v>79</v>
      </c>
      <c r="B611" s="34" t="s">
        <v>56</v>
      </c>
      <c r="C611" s="35">
        <v>9</v>
      </c>
      <c r="D611" s="35">
        <v>17255678</v>
      </c>
      <c r="E611" s="35">
        <v>10432809</v>
      </c>
      <c r="F611" s="35">
        <v>0</v>
      </c>
      <c r="G611" s="35">
        <v>0</v>
      </c>
      <c r="H611" s="35">
        <v>10432809</v>
      </c>
    </row>
    <row r="612" spans="1:8" ht="16" x14ac:dyDescent="0.2">
      <c r="A612" s="34" t="s">
        <v>79</v>
      </c>
      <c r="B612" s="34" t="s">
        <v>56</v>
      </c>
      <c r="C612" s="35">
        <v>10</v>
      </c>
      <c r="D612" s="35">
        <v>25049034</v>
      </c>
      <c r="E612" s="35">
        <v>10229280</v>
      </c>
      <c r="F612" s="35">
        <v>0</v>
      </c>
      <c r="G612" s="35">
        <v>0</v>
      </c>
      <c r="H612" s="35">
        <v>10229280</v>
      </c>
    </row>
    <row r="613" spans="1:8" ht="16" x14ac:dyDescent="0.2">
      <c r="A613" s="34" t="s">
        <v>79</v>
      </c>
      <c r="B613" s="34" t="s">
        <v>56</v>
      </c>
      <c r="C613" s="35">
        <v>11</v>
      </c>
      <c r="D613" s="35">
        <v>54135836</v>
      </c>
      <c r="E613" s="35">
        <v>25615518</v>
      </c>
      <c r="F613" s="35">
        <v>0</v>
      </c>
      <c r="G613" s="35">
        <v>0</v>
      </c>
      <c r="H613" s="35">
        <v>25615518</v>
      </c>
    </row>
    <row r="614" spans="1:8" ht="16" x14ac:dyDescent="0.2">
      <c r="A614" s="34" t="s">
        <v>79</v>
      </c>
      <c r="B614" s="34" t="s">
        <v>56</v>
      </c>
      <c r="C614" s="35">
        <v>12</v>
      </c>
      <c r="D614" s="35">
        <v>19710</v>
      </c>
      <c r="E614" s="35">
        <v>48874</v>
      </c>
      <c r="F614" s="35">
        <v>0</v>
      </c>
      <c r="G614" s="35">
        <v>0</v>
      </c>
      <c r="H614" s="35">
        <v>48874</v>
      </c>
    </row>
    <row r="615" spans="1:8" ht="16" x14ac:dyDescent="0.2">
      <c r="A615" s="34" t="s">
        <v>79</v>
      </c>
      <c r="B615" s="34" t="s">
        <v>57</v>
      </c>
      <c r="C615" s="35">
        <v>2</v>
      </c>
      <c r="D615" s="35">
        <v>33000000</v>
      </c>
      <c r="E615" s="35">
        <v>5280000</v>
      </c>
      <c r="F615" s="35">
        <v>0</v>
      </c>
      <c r="G615" s="35">
        <v>0</v>
      </c>
      <c r="H615" s="35">
        <v>5280000</v>
      </c>
    </row>
    <row r="616" spans="1:8" ht="16" x14ac:dyDescent="0.2">
      <c r="A616" s="34" t="s">
        <v>79</v>
      </c>
      <c r="B616" s="34" t="s">
        <v>57</v>
      </c>
      <c r="C616" s="35">
        <v>3</v>
      </c>
      <c r="D616" s="35">
        <v>7500510</v>
      </c>
      <c r="E616" s="35">
        <v>2925177</v>
      </c>
      <c r="F616" s="35">
        <v>0</v>
      </c>
      <c r="G616" s="35">
        <v>0</v>
      </c>
      <c r="H616" s="35">
        <v>2925177</v>
      </c>
    </row>
    <row r="617" spans="1:8" ht="16" x14ac:dyDescent="0.2">
      <c r="A617" s="34" t="s">
        <v>79</v>
      </c>
      <c r="B617" s="34" t="s">
        <v>57</v>
      </c>
      <c r="C617" s="35">
        <v>5</v>
      </c>
      <c r="D617" s="35">
        <v>16500000</v>
      </c>
      <c r="E617" s="35">
        <v>5084310</v>
      </c>
      <c r="F617" s="35">
        <v>0</v>
      </c>
      <c r="G617" s="35">
        <v>0</v>
      </c>
      <c r="H617" s="35">
        <v>5084310</v>
      </c>
    </row>
    <row r="618" spans="1:8" ht="16" x14ac:dyDescent="0.2">
      <c r="A618" s="34" t="s">
        <v>79</v>
      </c>
      <c r="B618" s="34" t="s">
        <v>57</v>
      </c>
      <c r="C618" s="35">
        <v>8</v>
      </c>
      <c r="D618" s="35">
        <v>37000000</v>
      </c>
      <c r="E618" s="35">
        <v>3539090</v>
      </c>
      <c r="F618" s="35">
        <v>0</v>
      </c>
      <c r="G618" s="35">
        <v>0</v>
      </c>
      <c r="H618" s="35">
        <v>3539090</v>
      </c>
    </row>
    <row r="619" spans="1:8" ht="16" x14ac:dyDescent="0.2">
      <c r="A619" s="34" t="s">
        <v>79</v>
      </c>
      <c r="B619" s="34" t="s">
        <v>57</v>
      </c>
      <c r="C619" s="35">
        <v>11</v>
      </c>
      <c r="D619" s="35">
        <v>22000000</v>
      </c>
      <c r="E619" s="35">
        <v>4136000</v>
      </c>
      <c r="F619" s="35">
        <v>0</v>
      </c>
      <c r="G619" s="35">
        <v>0</v>
      </c>
      <c r="H619" s="35">
        <v>4136000</v>
      </c>
    </row>
    <row r="620" spans="1:8" ht="16" x14ac:dyDescent="0.2">
      <c r="A620" s="34" t="s">
        <v>79</v>
      </c>
      <c r="B620" s="34" t="s">
        <v>57</v>
      </c>
      <c r="C620" s="35">
        <v>12</v>
      </c>
      <c r="D620" s="35">
        <v>22000000</v>
      </c>
      <c r="E620" s="35">
        <v>11022000</v>
      </c>
      <c r="F620" s="35">
        <v>0</v>
      </c>
      <c r="G620" s="35">
        <v>0</v>
      </c>
      <c r="H620" s="35">
        <v>11022000</v>
      </c>
    </row>
    <row r="621" spans="1:8" ht="16" x14ac:dyDescent="0.2">
      <c r="A621" s="34" t="s">
        <v>80</v>
      </c>
      <c r="B621" s="34" t="s">
        <v>54</v>
      </c>
      <c r="C621" s="35">
        <v>2</v>
      </c>
      <c r="D621" s="35">
        <v>6540000</v>
      </c>
      <c r="E621" s="35">
        <v>6089999</v>
      </c>
      <c r="F621" s="35">
        <v>0</v>
      </c>
      <c r="G621" s="35">
        <v>0</v>
      </c>
      <c r="H621" s="35">
        <v>6089999</v>
      </c>
    </row>
    <row r="622" spans="1:8" ht="16" x14ac:dyDescent="0.2">
      <c r="A622" s="34" t="s">
        <v>80</v>
      </c>
      <c r="B622" s="34" t="s">
        <v>54</v>
      </c>
      <c r="C622" s="35">
        <v>3</v>
      </c>
      <c r="D622" s="35">
        <v>9793350</v>
      </c>
      <c r="E622" s="35">
        <v>9309865</v>
      </c>
      <c r="F622" s="35">
        <v>0</v>
      </c>
      <c r="G622" s="35">
        <v>0</v>
      </c>
      <c r="H622" s="35">
        <v>9309865</v>
      </c>
    </row>
    <row r="623" spans="1:8" ht="16" x14ac:dyDescent="0.2">
      <c r="A623" s="34" t="s">
        <v>80</v>
      </c>
      <c r="B623" s="34" t="s">
        <v>54</v>
      </c>
      <c r="C623" s="35">
        <v>4</v>
      </c>
      <c r="D623" s="35">
        <v>7220012</v>
      </c>
      <c r="E623" s="35">
        <v>7390445</v>
      </c>
      <c r="F623" s="35">
        <v>0</v>
      </c>
      <c r="G623" s="35">
        <v>0</v>
      </c>
      <c r="H623" s="35">
        <v>7390445</v>
      </c>
    </row>
    <row r="624" spans="1:8" ht="16" x14ac:dyDescent="0.2">
      <c r="A624" s="34" t="s">
        <v>80</v>
      </c>
      <c r="B624" s="34" t="s">
        <v>54</v>
      </c>
      <c r="C624" s="35">
        <v>5</v>
      </c>
      <c r="D624" s="35">
        <v>7153650</v>
      </c>
      <c r="E624" s="35">
        <v>7450340</v>
      </c>
      <c r="F624" s="35">
        <v>0</v>
      </c>
      <c r="G624" s="35">
        <v>0</v>
      </c>
      <c r="H624" s="35">
        <v>7450340</v>
      </c>
    </row>
    <row r="625" spans="1:8" ht="16" x14ac:dyDescent="0.2">
      <c r="A625" s="34" t="s">
        <v>80</v>
      </c>
      <c r="B625" s="34" t="s">
        <v>54</v>
      </c>
      <c r="C625" s="35">
        <v>6</v>
      </c>
      <c r="D625" s="35">
        <v>5565000</v>
      </c>
      <c r="E625" s="35">
        <v>5942010</v>
      </c>
      <c r="F625" s="35">
        <v>0</v>
      </c>
      <c r="G625" s="35">
        <v>0</v>
      </c>
      <c r="H625" s="35">
        <v>5942010</v>
      </c>
    </row>
    <row r="626" spans="1:8" ht="16" x14ac:dyDescent="0.2">
      <c r="A626" s="34" t="s">
        <v>80</v>
      </c>
      <c r="B626" s="34" t="s">
        <v>54</v>
      </c>
      <c r="C626" s="35">
        <v>7</v>
      </c>
      <c r="D626" s="35">
        <v>6555150</v>
      </c>
      <c r="E626" s="35">
        <v>7078090</v>
      </c>
      <c r="F626" s="35">
        <v>0</v>
      </c>
      <c r="G626" s="35">
        <v>0</v>
      </c>
      <c r="H626" s="35">
        <v>7078090</v>
      </c>
    </row>
    <row r="627" spans="1:8" ht="16" x14ac:dyDescent="0.2">
      <c r="A627" s="34" t="s">
        <v>80</v>
      </c>
      <c r="B627" s="34" t="s">
        <v>54</v>
      </c>
      <c r="C627" s="35">
        <v>8</v>
      </c>
      <c r="D627" s="35">
        <v>14634879</v>
      </c>
      <c r="E627" s="35">
        <v>15562828</v>
      </c>
      <c r="F627" s="35">
        <v>0</v>
      </c>
      <c r="G627" s="35">
        <v>0</v>
      </c>
      <c r="H627" s="35">
        <v>15562828</v>
      </c>
    </row>
    <row r="628" spans="1:8" ht="16" x14ac:dyDescent="0.2">
      <c r="A628" s="34" t="s">
        <v>80</v>
      </c>
      <c r="B628" s="34" t="s">
        <v>55</v>
      </c>
      <c r="C628" s="35">
        <v>1</v>
      </c>
      <c r="D628" s="35">
        <v>27529</v>
      </c>
      <c r="E628" s="35">
        <v>80138</v>
      </c>
      <c r="F628" s="35">
        <v>0</v>
      </c>
      <c r="G628" s="35">
        <v>0</v>
      </c>
      <c r="H628" s="35">
        <v>80138</v>
      </c>
    </row>
    <row r="629" spans="1:8" ht="16" x14ac:dyDescent="0.2">
      <c r="A629" s="34" t="s">
        <v>80</v>
      </c>
      <c r="B629" s="34" t="s">
        <v>55</v>
      </c>
      <c r="C629" s="35">
        <v>2</v>
      </c>
      <c r="D629" s="35">
        <v>20761509</v>
      </c>
      <c r="E629" s="35">
        <v>13468993</v>
      </c>
      <c r="F629" s="35">
        <v>816674</v>
      </c>
      <c r="G629" s="35">
        <v>0</v>
      </c>
      <c r="H629" s="35">
        <v>14285667</v>
      </c>
    </row>
    <row r="630" spans="1:8" ht="16" x14ac:dyDescent="0.2">
      <c r="A630" s="34" t="s">
        <v>80</v>
      </c>
      <c r="B630" s="34" t="s">
        <v>55</v>
      </c>
      <c r="C630" s="35">
        <v>3</v>
      </c>
      <c r="D630" s="35">
        <v>41873</v>
      </c>
      <c r="E630" s="35">
        <v>436658</v>
      </c>
      <c r="F630" s="35">
        <v>0</v>
      </c>
      <c r="G630" s="35">
        <v>0</v>
      </c>
      <c r="H630" s="35">
        <v>436658</v>
      </c>
    </row>
    <row r="631" spans="1:8" ht="16" x14ac:dyDescent="0.2">
      <c r="A631" s="34" t="s">
        <v>80</v>
      </c>
      <c r="B631" s="34" t="s">
        <v>55</v>
      </c>
      <c r="C631" s="35">
        <v>4</v>
      </c>
      <c r="D631" s="35">
        <v>40425</v>
      </c>
      <c r="E631" s="35">
        <v>332085</v>
      </c>
      <c r="F631" s="35">
        <v>0</v>
      </c>
      <c r="G631" s="35">
        <v>0</v>
      </c>
      <c r="H631" s="35">
        <v>332085</v>
      </c>
    </row>
    <row r="632" spans="1:8" ht="16" x14ac:dyDescent="0.2">
      <c r="A632" s="34" t="s">
        <v>80</v>
      </c>
      <c r="B632" s="34" t="s">
        <v>55</v>
      </c>
      <c r="C632" s="35">
        <v>5</v>
      </c>
      <c r="D632" s="35">
        <v>8137403</v>
      </c>
      <c r="E632" s="35">
        <v>6536085</v>
      </c>
      <c r="F632" s="35">
        <v>531267</v>
      </c>
      <c r="G632" s="35">
        <v>0</v>
      </c>
      <c r="H632" s="35">
        <v>7067352</v>
      </c>
    </row>
    <row r="633" spans="1:8" ht="16" x14ac:dyDescent="0.2">
      <c r="A633" s="34" t="s">
        <v>80</v>
      </c>
      <c r="B633" s="34" t="s">
        <v>55</v>
      </c>
      <c r="C633" s="35">
        <v>6</v>
      </c>
      <c r="D633" s="35">
        <v>5452985</v>
      </c>
      <c r="E633" s="35">
        <v>9372121</v>
      </c>
      <c r="F633" s="35">
        <v>294426</v>
      </c>
      <c r="G633" s="35">
        <v>0</v>
      </c>
      <c r="H633" s="35">
        <v>9666547</v>
      </c>
    </row>
    <row r="634" spans="1:8" ht="16" x14ac:dyDescent="0.2">
      <c r="A634" s="34" t="s">
        <v>80</v>
      </c>
      <c r="B634" s="34" t="s">
        <v>55</v>
      </c>
      <c r="C634" s="35">
        <v>7</v>
      </c>
      <c r="D634" s="35">
        <v>59357</v>
      </c>
      <c r="E634" s="35">
        <v>436547</v>
      </c>
      <c r="F634" s="35">
        <v>0</v>
      </c>
      <c r="G634" s="35">
        <v>0</v>
      </c>
      <c r="H634" s="35">
        <v>436547</v>
      </c>
    </row>
    <row r="635" spans="1:8" ht="16" x14ac:dyDescent="0.2">
      <c r="A635" s="34" t="s">
        <v>80</v>
      </c>
      <c r="B635" s="34" t="s">
        <v>55</v>
      </c>
      <c r="C635" s="35">
        <v>8</v>
      </c>
      <c r="D635" s="35">
        <v>1054914</v>
      </c>
      <c r="E635" s="35">
        <v>6074640</v>
      </c>
      <c r="F635" s="35">
        <v>0</v>
      </c>
      <c r="G635" s="35">
        <v>0</v>
      </c>
      <c r="H635" s="35">
        <v>6074640</v>
      </c>
    </row>
    <row r="636" spans="1:8" ht="16" x14ac:dyDescent="0.2">
      <c r="A636" s="34" t="s">
        <v>80</v>
      </c>
      <c r="B636" s="34" t="s">
        <v>55</v>
      </c>
      <c r="C636" s="35">
        <v>9</v>
      </c>
      <c r="D636" s="35">
        <v>977566</v>
      </c>
      <c r="E636" s="35">
        <v>408523</v>
      </c>
      <c r="F636" s="35">
        <v>0</v>
      </c>
      <c r="G636" s="35">
        <v>0</v>
      </c>
      <c r="H636" s="35">
        <v>408523</v>
      </c>
    </row>
    <row r="637" spans="1:8" ht="16" x14ac:dyDescent="0.2">
      <c r="A637" s="34" t="s">
        <v>80</v>
      </c>
      <c r="B637" s="34" t="s">
        <v>55</v>
      </c>
      <c r="C637" s="35">
        <v>10</v>
      </c>
      <c r="D637" s="35">
        <v>3379638</v>
      </c>
      <c r="E637" s="35">
        <v>8508334</v>
      </c>
      <c r="F637" s="35">
        <v>38000</v>
      </c>
      <c r="G637" s="35">
        <v>0</v>
      </c>
      <c r="H637" s="35">
        <v>8546334</v>
      </c>
    </row>
    <row r="638" spans="1:8" ht="16" x14ac:dyDescent="0.2">
      <c r="A638" s="34" t="s">
        <v>80</v>
      </c>
      <c r="B638" s="34" t="s">
        <v>55</v>
      </c>
      <c r="C638" s="35">
        <v>11</v>
      </c>
      <c r="D638" s="35">
        <v>23204482</v>
      </c>
      <c r="E638" s="35">
        <v>23467629</v>
      </c>
      <c r="F638" s="35">
        <v>1365291.1</v>
      </c>
      <c r="G638" s="35">
        <v>0</v>
      </c>
      <c r="H638" s="35">
        <v>24832920.100000001</v>
      </c>
    </row>
    <row r="639" spans="1:8" ht="16" x14ac:dyDescent="0.2">
      <c r="A639" s="34" t="s">
        <v>80</v>
      </c>
      <c r="B639" s="34" t="s">
        <v>55</v>
      </c>
      <c r="C639" s="35">
        <v>12</v>
      </c>
      <c r="D639" s="35">
        <v>16334721</v>
      </c>
      <c r="E639" s="35">
        <v>16490583</v>
      </c>
      <c r="F639" s="35">
        <v>1102535</v>
      </c>
      <c r="G639" s="35">
        <v>0</v>
      </c>
      <c r="H639" s="35">
        <v>17593118</v>
      </c>
    </row>
    <row r="640" spans="1:8" ht="16" x14ac:dyDescent="0.2">
      <c r="A640" s="34" t="s">
        <v>80</v>
      </c>
      <c r="B640" s="34" t="s">
        <v>56</v>
      </c>
      <c r="C640" s="35">
        <v>2</v>
      </c>
      <c r="D640" s="35">
        <v>760594</v>
      </c>
      <c r="E640" s="35">
        <v>402784</v>
      </c>
      <c r="F640" s="35">
        <v>0</v>
      </c>
      <c r="G640" s="35">
        <v>0</v>
      </c>
      <c r="H640" s="35">
        <v>402784</v>
      </c>
    </row>
    <row r="641" spans="1:8" ht="16" x14ac:dyDescent="0.2">
      <c r="A641" s="34" t="s">
        <v>80</v>
      </c>
      <c r="B641" s="34" t="s">
        <v>56</v>
      </c>
      <c r="C641" s="35">
        <v>3</v>
      </c>
      <c r="D641" s="35">
        <v>980400</v>
      </c>
      <c r="E641" s="35">
        <v>543155</v>
      </c>
      <c r="F641" s="35">
        <v>0</v>
      </c>
      <c r="G641" s="35">
        <v>0</v>
      </c>
      <c r="H641" s="35">
        <v>543155</v>
      </c>
    </row>
    <row r="642" spans="1:8" ht="16" x14ac:dyDescent="0.2">
      <c r="A642" s="34" t="s">
        <v>80</v>
      </c>
      <c r="B642" s="34" t="s">
        <v>56</v>
      </c>
      <c r="C642" s="35">
        <v>4</v>
      </c>
      <c r="D642" s="35">
        <v>776877</v>
      </c>
      <c r="E642" s="35">
        <v>562895</v>
      </c>
      <c r="F642" s="35">
        <v>0</v>
      </c>
      <c r="G642" s="35">
        <v>0</v>
      </c>
      <c r="H642" s="35">
        <v>562895</v>
      </c>
    </row>
    <row r="643" spans="1:8" ht="16" x14ac:dyDescent="0.2">
      <c r="A643" s="34" t="s">
        <v>80</v>
      </c>
      <c r="B643" s="34" t="s">
        <v>56</v>
      </c>
      <c r="C643" s="35">
        <v>6</v>
      </c>
      <c r="D643" s="35">
        <v>419300</v>
      </c>
      <c r="E643" s="35">
        <v>295011</v>
      </c>
      <c r="F643" s="35">
        <v>0</v>
      </c>
      <c r="G643" s="35">
        <v>0</v>
      </c>
      <c r="H643" s="35">
        <v>295011</v>
      </c>
    </row>
    <row r="644" spans="1:8" ht="16" x14ac:dyDescent="0.2">
      <c r="A644" s="34" t="s">
        <v>80</v>
      </c>
      <c r="B644" s="34" t="s">
        <v>56</v>
      </c>
      <c r="C644" s="35">
        <v>7</v>
      </c>
      <c r="D644" s="35">
        <v>246956</v>
      </c>
      <c r="E644" s="35">
        <v>232812</v>
      </c>
      <c r="F644" s="35">
        <v>0</v>
      </c>
      <c r="G644" s="35">
        <v>0</v>
      </c>
      <c r="H644" s="35">
        <v>232812</v>
      </c>
    </row>
    <row r="645" spans="1:8" ht="16" x14ac:dyDescent="0.2">
      <c r="A645" s="34" t="s">
        <v>80</v>
      </c>
      <c r="B645" s="34" t="s">
        <v>56</v>
      </c>
      <c r="C645" s="35">
        <v>8</v>
      </c>
      <c r="D645" s="35">
        <v>590200</v>
      </c>
      <c r="E645" s="35">
        <v>422837</v>
      </c>
      <c r="F645" s="35">
        <v>0</v>
      </c>
      <c r="G645" s="35">
        <v>0</v>
      </c>
      <c r="H645" s="35">
        <v>422837</v>
      </c>
    </row>
    <row r="646" spans="1:8" ht="16" x14ac:dyDescent="0.2">
      <c r="A646" s="34" t="s">
        <v>80</v>
      </c>
      <c r="B646" s="34" t="s">
        <v>56</v>
      </c>
      <c r="C646" s="35">
        <v>9</v>
      </c>
      <c r="D646" s="35">
        <v>12598508</v>
      </c>
      <c r="E646" s="35">
        <v>7549865</v>
      </c>
      <c r="F646" s="35">
        <v>0</v>
      </c>
      <c r="G646" s="35">
        <v>0</v>
      </c>
      <c r="H646" s="35">
        <v>7549865</v>
      </c>
    </row>
    <row r="647" spans="1:8" ht="16" x14ac:dyDescent="0.2">
      <c r="A647" s="34" t="s">
        <v>80</v>
      </c>
      <c r="B647" s="34" t="s">
        <v>56</v>
      </c>
      <c r="C647" s="35">
        <v>10</v>
      </c>
      <c r="D647" s="35">
        <v>20411894</v>
      </c>
      <c r="E647" s="35">
        <v>9470873</v>
      </c>
      <c r="F647" s="35">
        <v>0</v>
      </c>
      <c r="G647" s="35">
        <v>0</v>
      </c>
      <c r="H647" s="35">
        <v>9470873</v>
      </c>
    </row>
    <row r="648" spans="1:8" ht="16" x14ac:dyDescent="0.2">
      <c r="A648" s="34" t="s">
        <v>80</v>
      </c>
      <c r="B648" s="34" t="s">
        <v>56</v>
      </c>
      <c r="C648" s="35">
        <v>11</v>
      </c>
      <c r="D648" s="35">
        <v>13005995</v>
      </c>
      <c r="E648" s="35">
        <v>6103389</v>
      </c>
      <c r="F648" s="35">
        <v>0</v>
      </c>
      <c r="G648" s="35">
        <v>0</v>
      </c>
      <c r="H648" s="35">
        <v>6103389</v>
      </c>
    </row>
    <row r="649" spans="1:8" ht="16" x14ac:dyDescent="0.2">
      <c r="A649" s="34" t="s">
        <v>80</v>
      </c>
      <c r="B649" s="34" t="s">
        <v>56</v>
      </c>
      <c r="C649" s="35">
        <v>12</v>
      </c>
      <c r="D649" s="35">
        <v>1167975</v>
      </c>
      <c r="E649" s="35">
        <v>953953</v>
      </c>
      <c r="F649" s="35">
        <v>0</v>
      </c>
      <c r="G649" s="35">
        <v>0</v>
      </c>
      <c r="H649" s="35">
        <v>953953</v>
      </c>
    </row>
    <row r="650" spans="1:8" ht="16" x14ac:dyDescent="0.2">
      <c r="A650" s="34" t="s">
        <v>80</v>
      </c>
      <c r="B650" s="34" t="s">
        <v>57</v>
      </c>
      <c r="C650" s="35">
        <v>9</v>
      </c>
      <c r="D650" s="35">
        <v>9002460</v>
      </c>
      <c r="E650" s="35">
        <v>4108070</v>
      </c>
      <c r="F650" s="35">
        <v>0</v>
      </c>
      <c r="G650" s="35">
        <v>0</v>
      </c>
      <c r="H650" s="35">
        <v>4108070</v>
      </c>
    </row>
    <row r="651" spans="1:8" ht="16" x14ac:dyDescent="0.2">
      <c r="A651" s="34" t="s">
        <v>81</v>
      </c>
      <c r="B651" s="34" t="s">
        <v>55</v>
      </c>
      <c r="C651" s="35">
        <v>1</v>
      </c>
      <c r="D651" s="35">
        <v>555347</v>
      </c>
      <c r="E651" s="35">
        <v>526971</v>
      </c>
      <c r="F651" s="35">
        <v>14681</v>
      </c>
      <c r="G651" s="35">
        <v>1327</v>
      </c>
      <c r="H651" s="35">
        <v>542979</v>
      </c>
    </row>
    <row r="652" spans="1:8" ht="16" x14ac:dyDescent="0.2">
      <c r="A652" s="34" t="s">
        <v>81</v>
      </c>
      <c r="B652" s="34" t="s">
        <v>55</v>
      </c>
      <c r="C652" s="35">
        <v>2</v>
      </c>
      <c r="D652" s="35">
        <v>903276</v>
      </c>
      <c r="E652" s="35">
        <v>702671</v>
      </c>
      <c r="F652" s="35">
        <v>35777</v>
      </c>
      <c r="G652" s="35">
        <v>1856</v>
      </c>
      <c r="H652" s="35">
        <v>740304</v>
      </c>
    </row>
    <row r="653" spans="1:8" ht="16" x14ac:dyDescent="0.2">
      <c r="A653" s="34" t="s">
        <v>81</v>
      </c>
      <c r="B653" s="34" t="s">
        <v>55</v>
      </c>
      <c r="C653" s="35">
        <v>3</v>
      </c>
      <c r="D653" s="35">
        <v>2414</v>
      </c>
      <c r="E653" s="35">
        <v>15377</v>
      </c>
      <c r="F653" s="35">
        <v>0</v>
      </c>
      <c r="G653" s="35">
        <v>0</v>
      </c>
      <c r="H653" s="35">
        <v>15377</v>
      </c>
    </row>
    <row r="654" spans="1:8" ht="16" x14ac:dyDescent="0.2">
      <c r="A654" s="34" t="s">
        <v>81</v>
      </c>
      <c r="B654" s="34" t="s">
        <v>55</v>
      </c>
      <c r="C654" s="35">
        <v>4</v>
      </c>
      <c r="D654" s="35">
        <v>6331723</v>
      </c>
      <c r="E654" s="35">
        <v>4675939</v>
      </c>
      <c r="F654" s="35">
        <v>228929</v>
      </c>
      <c r="G654" s="35">
        <v>12333</v>
      </c>
      <c r="H654" s="35">
        <v>4917201</v>
      </c>
    </row>
    <row r="655" spans="1:8" ht="16" x14ac:dyDescent="0.2">
      <c r="A655" s="34" t="s">
        <v>81</v>
      </c>
      <c r="B655" s="34" t="s">
        <v>55</v>
      </c>
      <c r="C655" s="35">
        <v>5</v>
      </c>
      <c r="D655" s="35">
        <v>5196813</v>
      </c>
      <c r="E655" s="35">
        <v>3862647</v>
      </c>
      <c r="F655" s="35">
        <v>146705</v>
      </c>
      <c r="G655" s="35">
        <v>10034</v>
      </c>
      <c r="H655" s="35">
        <v>4019386</v>
      </c>
    </row>
    <row r="656" spans="1:8" ht="16" x14ac:dyDescent="0.2">
      <c r="A656" s="34" t="s">
        <v>81</v>
      </c>
      <c r="B656" s="34" t="s">
        <v>55</v>
      </c>
      <c r="C656" s="35">
        <v>6</v>
      </c>
      <c r="D656" s="35">
        <v>7677124</v>
      </c>
      <c r="E656" s="35">
        <v>4782400</v>
      </c>
      <c r="F656" s="35">
        <v>223320</v>
      </c>
      <c r="G656" s="35">
        <v>12560</v>
      </c>
      <c r="H656" s="35">
        <v>5018280</v>
      </c>
    </row>
    <row r="657" spans="1:8" ht="16" x14ac:dyDescent="0.2">
      <c r="A657" s="34" t="s">
        <v>81</v>
      </c>
      <c r="B657" s="34" t="s">
        <v>55</v>
      </c>
      <c r="C657" s="35">
        <v>7</v>
      </c>
      <c r="D657" s="35">
        <v>17527495</v>
      </c>
      <c r="E657" s="35">
        <v>11536365</v>
      </c>
      <c r="F657" s="35">
        <v>360008</v>
      </c>
      <c r="G657" s="35">
        <v>17710</v>
      </c>
      <c r="H657" s="35">
        <v>11914083</v>
      </c>
    </row>
    <row r="658" spans="1:8" ht="16" x14ac:dyDescent="0.2">
      <c r="A658" s="34" t="s">
        <v>81</v>
      </c>
      <c r="B658" s="34" t="s">
        <v>55</v>
      </c>
      <c r="C658" s="35">
        <v>8</v>
      </c>
      <c r="D658" s="35">
        <v>7997559</v>
      </c>
      <c r="E658" s="35">
        <v>5336948</v>
      </c>
      <c r="F658" s="35">
        <v>263122</v>
      </c>
      <c r="G658" s="35">
        <v>13819</v>
      </c>
      <c r="H658" s="35">
        <v>5613889</v>
      </c>
    </row>
    <row r="659" spans="1:8" ht="16" x14ac:dyDescent="0.2">
      <c r="A659" s="34" t="s">
        <v>81</v>
      </c>
      <c r="B659" s="34" t="s">
        <v>55</v>
      </c>
      <c r="C659" s="35">
        <v>9</v>
      </c>
      <c r="D659" s="35">
        <v>2962406</v>
      </c>
      <c r="E659" s="35">
        <v>2215460</v>
      </c>
      <c r="F659" s="35">
        <v>112024</v>
      </c>
      <c r="G659" s="35">
        <v>5829</v>
      </c>
      <c r="H659" s="35">
        <v>2333313</v>
      </c>
    </row>
    <row r="660" spans="1:8" ht="16" x14ac:dyDescent="0.2">
      <c r="A660" s="34" t="s">
        <v>81</v>
      </c>
      <c r="B660" s="34" t="s">
        <v>55</v>
      </c>
      <c r="C660" s="35">
        <v>10</v>
      </c>
      <c r="D660" s="35">
        <v>1532258</v>
      </c>
      <c r="E660" s="35">
        <v>4507213</v>
      </c>
      <c r="F660" s="35">
        <v>43500.3</v>
      </c>
      <c r="G660" s="35">
        <v>11985</v>
      </c>
      <c r="H660" s="35">
        <v>4562696</v>
      </c>
    </row>
    <row r="661" spans="1:8" ht="16" x14ac:dyDescent="0.2">
      <c r="A661" s="34" t="s">
        <v>81</v>
      </c>
      <c r="B661" s="34" t="s">
        <v>55</v>
      </c>
      <c r="C661" s="35">
        <v>11</v>
      </c>
      <c r="D661" s="35">
        <v>7864861</v>
      </c>
      <c r="E661" s="35">
        <v>11934377</v>
      </c>
      <c r="F661" s="35">
        <v>231624.1</v>
      </c>
      <c r="G661" s="35">
        <v>30563.1</v>
      </c>
      <c r="H661" s="35">
        <v>12196565.1</v>
      </c>
    </row>
    <row r="662" spans="1:8" ht="16" x14ac:dyDescent="0.2">
      <c r="A662" s="34" t="s">
        <v>81</v>
      </c>
      <c r="B662" s="34" t="s">
        <v>55</v>
      </c>
      <c r="C662" s="35">
        <v>12</v>
      </c>
      <c r="D662" s="35">
        <v>29331873</v>
      </c>
      <c r="E662" s="35">
        <v>22186962</v>
      </c>
      <c r="F662" s="35">
        <v>765012</v>
      </c>
      <c r="G662" s="35">
        <v>38489</v>
      </c>
      <c r="H662" s="35">
        <v>22990463</v>
      </c>
    </row>
    <row r="663" spans="1:8" ht="16" x14ac:dyDescent="0.2">
      <c r="A663" s="34" t="s">
        <v>81</v>
      </c>
      <c r="B663" s="34" t="s">
        <v>57</v>
      </c>
      <c r="C663" s="35">
        <v>1</v>
      </c>
      <c r="D663" s="35">
        <v>126837100</v>
      </c>
      <c r="E663" s="35">
        <v>49221919</v>
      </c>
      <c r="F663" s="35">
        <v>2822736</v>
      </c>
      <c r="G663" s="35">
        <v>90625</v>
      </c>
      <c r="H663" s="35">
        <v>52135280</v>
      </c>
    </row>
    <row r="664" spans="1:8" ht="16" x14ac:dyDescent="0.2">
      <c r="A664" s="34" t="s">
        <v>81</v>
      </c>
      <c r="B664" s="34" t="s">
        <v>57</v>
      </c>
      <c r="C664" s="35">
        <v>2</v>
      </c>
      <c r="D664" s="35">
        <v>68413286</v>
      </c>
      <c r="E664" s="35">
        <v>28866801</v>
      </c>
      <c r="F664" s="35">
        <v>2449364</v>
      </c>
      <c r="G664" s="35">
        <v>78908</v>
      </c>
      <c r="H664" s="35">
        <v>31395073</v>
      </c>
    </row>
    <row r="665" spans="1:8" ht="16" x14ac:dyDescent="0.2">
      <c r="A665" s="34" t="s">
        <v>81</v>
      </c>
      <c r="B665" s="34" t="s">
        <v>57</v>
      </c>
      <c r="C665" s="35">
        <v>3</v>
      </c>
      <c r="D665" s="35">
        <v>159562300</v>
      </c>
      <c r="E665" s="35">
        <v>72903802</v>
      </c>
      <c r="F665" s="35">
        <v>5417128</v>
      </c>
      <c r="G665" s="35">
        <v>162412</v>
      </c>
      <c r="H665" s="35">
        <v>78483342</v>
      </c>
    </row>
    <row r="666" spans="1:8" ht="16" x14ac:dyDescent="0.2">
      <c r="A666" s="34" t="s">
        <v>81</v>
      </c>
      <c r="B666" s="34" t="s">
        <v>57</v>
      </c>
      <c r="C666" s="35">
        <v>4</v>
      </c>
      <c r="D666" s="35">
        <v>105508477</v>
      </c>
      <c r="E666" s="35">
        <v>53749791</v>
      </c>
      <c r="F666" s="35">
        <v>3417603</v>
      </c>
      <c r="G666" s="35">
        <v>145505</v>
      </c>
      <c r="H666" s="35">
        <v>57312899</v>
      </c>
    </row>
    <row r="667" spans="1:8" ht="16" x14ac:dyDescent="0.2">
      <c r="A667" s="34" t="s">
        <v>81</v>
      </c>
      <c r="B667" s="34" t="s">
        <v>57</v>
      </c>
      <c r="C667" s="35">
        <v>5</v>
      </c>
      <c r="D667" s="35">
        <v>81356300</v>
      </c>
      <c r="E667" s="35">
        <v>30565209</v>
      </c>
      <c r="F667" s="35">
        <v>2281954</v>
      </c>
      <c r="G667" s="35">
        <v>64226</v>
      </c>
      <c r="H667" s="35">
        <v>32911389</v>
      </c>
    </row>
    <row r="668" spans="1:8" ht="16" x14ac:dyDescent="0.2">
      <c r="A668" s="34" t="s">
        <v>81</v>
      </c>
      <c r="B668" s="34" t="s">
        <v>57</v>
      </c>
      <c r="C668" s="35">
        <v>6</v>
      </c>
      <c r="D668" s="35">
        <v>91374741</v>
      </c>
      <c r="E668" s="35">
        <v>43820282</v>
      </c>
      <c r="F668" s="35">
        <v>2690738</v>
      </c>
      <c r="G668" s="35">
        <v>117032</v>
      </c>
      <c r="H668" s="35">
        <v>46628052</v>
      </c>
    </row>
    <row r="669" spans="1:8" ht="16" x14ac:dyDescent="0.2">
      <c r="A669" s="34" t="s">
        <v>81</v>
      </c>
      <c r="B669" s="34" t="s">
        <v>57</v>
      </c>
      <c r="C669" s="35">
        <v>7</v>
      </c>
      <c r="D669" s="35">
        <v>65363255</v>
      </c>
      <c r="E669" s="35">
        <v>25361805</v>
      </c>
      <c r="F669" s="35">
        <v>2196106</v>
      </c>
      <c r="G669" s="35">
        <v>24275</v>
      </c>
      <c r="H669" s="35">
        <v>27582186</v>
      </c>
    </row>
    <row r="670" spans="1:8" ht="16" x14ac:dyDescent="0.2">
      <c r="A670" s="34" t="s">
        <v>81</v>
      </c>
      <c r="B670" s="34" t="s">
        <v>57</v>
      </c>
      <c r="C670" s="35">
        <v>8</v>
      </c>
      <c r="D670" s="35">
        <v>144161900</v>
      </c>
      <c r="E670" s="35">
        <v>78868581</v>
      </c>
      <c r="F670" s="35">
        <v>4713062</v>
      </c>
      <c r="G670" s="35">
        <v>207339</v>
      </c>
      <c r="H670" s="35">
        <v>83788982</v>
      </c>
    </row>
    <row r="671" spans="1:8" ht="16" x14ac:dyDescent="0.2">
      <c r="A671" s="34" t="s">
        <v>81</v>
      </c>
      <c r="B671" s="34" t="s">
        <v>57</v>
      </c>
      <c r="C671" s="35">
        <v>9</v>
      </c>
      <c r="D671" s="35">
        <v>97179646</v>
      </c>
      <c r="E671" s="35">
        <v>62922808</v>
      </c>
      <c r="F671" s="35">
        <v>3568005</v>
      </c>
      <c r="G671" s="35">
        <v>1159156</v>
      </c>
      <c r="H671" s="35">
        <v>67649969</v>
      </c>
    </row>
    <row r="672" spans="1:8" ht="16" x14ac:dyDescent="0.2">
      <c r="A672" s="34" t="s">
        <v>81</v>
      </c>
      <c r="B672" s="34" t="s">
        <v>57</v>
      </c>
      <c r="C672" s="35">
        <v>10</v>
      </c>
      <c r="D672" s="35">
        <v>96793900</v>
      </c>
      <c r="E672" s="35">
        <v>53249486</v>
      </c>
      <c r="F672" s="35">
        <v>3394734</v>
      </c>
      <c r="G672" s="35">
        <v>101054</v>
      </c>
      <c r="H672" s="35">
        <v>56745274</v>
      </c>
    </row>
    <row r="673" spans="1:8" ht="16" x14ac:dyDescent="0.2">
      <c r="A673" s="34" t="s">
        <v>81</v>
      </c>
      <c r="B673" s="34" t="s">
        <v>57</v>
      </c>
      <c r="C673" s="35">
        <v>11</v>
      </c>
      <c r="D673" s="35">
        <v>58191799</v>
      </c>
      <c r="E673" s="35">
        <v>37654314</v>
      </c>
      <c r="F673" s="35">
        <v>2005470</v>
      </c>
      <c r="G673" s="35">
        <v>48077</v>
      </c>
      <c r="H673" s="35">
        <v>39707861</v>
      </c>
    </row>
    <row r="674" spans="1:8" ht="16" x14ac:dyDescent="0.2">
      <c r="A674" s="34" t="s">
        <v>81</v>
      </c>
      <c r="B674" s="34" t="s">
        <v>57</v>
      </c>
      <c r="C674" s="35">
        <v>12</v>
      </c>
      <c r="D674" s="35">
        <v>176543800</v>
      </c>
      <c r="E674" s="35">
        <v>122361084</v>
      </c>
      <c r="F674" s="35">
        <v>7922115</v>
      </c>
      <c r="G674" s="35">
        <v>220256</v>
      </c>
      <c r="H674" s="35">
        <v>130503455</v>
      </c>
    </row>
    <row r="675" spans="1:8" ht="16" x14ac:dyDescent="0.2">
      <c r="A675" s="34" t="s">
        <v>101</v>
      </c>
      <c r="B675" s="34" t="s">
        <v>54</v>
      </c>
      <c r="C675" s="35">
        <v>1</v>
      </c>
      <c r="D675" s="35">
        <v>155481382</v>
      </c>
      <c r="E675" s="35">
        <v>591153105</v>
      </c>
      <c r="F675" s="35">
        <v>28137962</v>
      </c>
      <c r="G675" s="35">
        <v>951794.6</v>
      </c>
      <c r="H675" s="35">
        <v>620242843.29999995</v>
      </c>
    </row>
    <row r="676" spans="1:8" ht="16" x14ac:dyDescent="0.2">
      <c r="A676" s="34" t="s">
        <v>101</v>
      </c>
      <c r="B676" s="34" t="s">
        <v>54</v>
      </c>
      <c r="C676" s="35">
        <v>2</v>
      </c>
      <c r="D676" s="35">
        <v>168092760</v>
      </c>
      <c r="E676" s="35">
        <v>388815209</v>
      </c>
      <c r="F676" s="35">
        <v>30544314.899999999</v>
      </c>
      <c r="G676" s="35">
        <v>671602.5</v>
      </c>
      <c r="H676" s="35">
        <v>420031108.60000002</v>
      </c>
    </row>
    <row r="677" spans="1:8" ht="16" x14ac:dyDescent="0.2">
      <c r="A677" s="34" t="s">
        <v>101</v>
      </c>
      <c r="B677" s="34" t="s">
        <v>54</v>
      </c>
      <c r="C677" s="35">
        <v>3</v>
      </c>
      <c r="D677" s="35">
        <v>221784355</v>
      </c>
      <c r="E677" s="35">
        <v>338653188</v>
      </c>
      <c r="F677" s="35">
        <v>41463595</v>
      </c>
      <c r="G677" s="35">
        <v>481643.7</v>
      </c>
      <c r="H677" s="35">
        <v>380598416.39999998</v>
      </c>
    </row>
    <row r="678" spans="1:8" ht="16" x14ac:dyDescent="0.2">
      <c r="A678" s="34" t="s">
        <v>101</v>
      </c>
      <c r="B678" s="34" t="s">
        <v>54</v>
      </c>
      <c r="C678" s="35">
        <v>4</v>
      </c>
      <c r="D678" s="35">
        <v>237754354</v>
      </c>
      <c r="E678" s="35">
        <v>338156503</v>
      </c>
      <c r="F678" s="35">
        <v>41492046.399999999</v>
      </c>
      <c r="G678" s="35">
        <v>312157.3</v>
      </c>
      <c r="H678" s="35">
        <v>379960707.19999999</v>
      </c>
    </row>
    <row r="679" spans="1:8" ht="16" x14ac:dyDescent="0.2">
      <c r="A679" s="34" t="s">
        <v>101</v>
      </c>
      <c r="B679" s="34" t="s">
        <v>54</v>
      </c>
      <c r="C679" s="35">
        <v>5</v>
      </c>
      <c r="D679" s="35">
        <v>133453689</v>
      </c>
      <c r="E679" s="35">
        <v>194052572</v>
      </c>
      <c r="F679" s="35">
        <v>22038379.899999999</v>
      </c>
      <c r="G679" s="35">
        <v>250695.1</v>
      </c>
      <c r="H679" s="35">
        <v>216341634.09999999</v>
      </c>
    </row>
    <row r="680" spans="1:8" ht="16" x14ac:dyDescent="0.2">
      <c r="A680" s="34" t="s">
        <v>101</v>
      </c>
      <c r="B680" s="34" t="s">
        <v>54</v>
      </c>
      <c r="C680" s="35">
        <v>6</v>
      </c>
      <c r="D680" s="35">
        <v>117112295</v>
      </c>
      <c r="E680" s="35">
        <v>163641659</v>
      </c>
      <c r="F680" s="35">
        <v>19385048.5</v>
      </c>
      <c r="G680" s="35">
        <v>269202</v>
      </c>
      <c r="H680" s="35">
        <v>183295908</v>
      </c>
    </row>
    <row r="681" spans="1:8" ht="16" x14ac:dyDescent="0.2">
      <c r="A681" s="34" t="s">
        <v>101</v>
      </c>
      <c r="B681" s="34" t="s">
        <v>54</v>
      </c>
      <c r="C681" s="35">
        <v>7</v>
      </c>
      <c r="D681" s="35">
        <v>132577482</v>
      </c>
      <c r="E681" s="35">
        <v>176757341</v>
      </c>
      <c r="F681" s="35">
        <v>21378313.100000001</v>
      </c>
      <c r="G681" s="35">
        <v>286756.40000000002</v>
      </c>
      <c r="H681" s="35">
        <v>198422405.80000001</v>
      </c>
    </row>
    <row r="682" spans="1:8" ht="16" x14ac:dyDescent="0.2">
      <c r="A682" s="34" t="s">
        <v>101</v>
      </c>
      <c r="B682" s="34" t="s">
        <v>54</v>
      </c>
      <c r="C682" s="35">
        <v>8</v>
      </c>
      <c r="D682" s="35">
        <v>129295251</v>
      </c>
      <c r="E682" s="35">
        <v>158730431</v>
      </c>
      <c r="F682" s="35">
        <v>20403816.300000001</v>
      </c>
      <c r="G682" s="35">
        <v>272467.5</v>
      </c>
      <c r="H682" s="35">
        <v>179406713.69999999</v>
      </c>
    </row>
    <row r="683" spans="1:8" ht="16" x14ac:dyDescent="0.2">
      <c r="A683" s="34" t="s">
        <v>101</v>
      </c>
      <c r="B683" s="34" t="s">
        <v>54</v>
      </c>
      <c r="C683" s="35">
        <v>9</v>
      </c>
      <c r="D683" s="35">
        <v>104497172</v>
      </c>
      <c r="E683" s="35">
        <v>146155490</v>
      </c>
      <c r="F683" s="35">
        <v>18322228.899999999</v>
      </c>
      <c r="G683" s="35">
        <v>276488.90000000002</v>
      </c>
      <c r="H683" s="35">
        <v>164754206.40000001</v>
      </c>
    </row>
    <row r="684" spans="1:8" ht="16" x14ac:dyDescent="0.2">
      <c r="A684" s="34" t="s">
        <v>101</v>
      </c>
      <c r="B684" s="34" t="s">
        <v>54</v>
      </c>
      <c r="C684" s="35">
        <v>10</v>
      </c>
      <c r="D684" s="35">
        <v>85475161</v>
      </c>
      <c r="E684" s="35">
        <v>139715203</v>
      </c>
      <c r="F684" s="35">
        <v>15600547.9</v>
      </c>
      <c r="G684" s="35">
        <v>196847.9</v>
      </c>
      <c r="H684" s="35">
        <v>155512594.19999999</v>
      </c>
    </row>
    <row r="685" spans="1:8" ht="16" x14ac:dyDescent="0.2">
      <c r="A685" s="34" t="s">
        <v>101</v>
      </c>
      <c r="B685" s="34" t="s">
        <v>54</v>
      </c>
      <c r="C685" s="35">
        <v>11</v>
      </c>
      <c r="D685" s="35">
        <v>40172150</v>
      </c>
      <c r="E685" s="35">
        <v>103411959</v>
      </c>
      <c r="F685" s="35">
        <v>6085000.5</v>
      </c>
      <c r="G685" s="35">
        <v>105743.6</v>
      </c>
      <c r="H685" s="35">
        <v>109602698.7</v>
      </c>
    </row>
    <row r="686" spans="1:8" ht="16" x14ac:dyDescent="0.2">
      <c r="A686" s="34" t="s">
        <v>101</v>
      </c>
      <c r="B686" s="34" t="s">
        <v>54</v>
      </c>
      <c r="C686" s="35">
        <v>12</v>
      </c>
      <c r="D686" s="35">
        <v>67705207</v>
      </c>
      <c r="E686" s="35">
        <v>271656512</v>
      </c>
      <c r="F686" s="35">
        <v>14968795.5</v>
      </c>
      <c r="G686" s="35">
        <v>463400.6</v>
      </c>
      <c r="H686" s="35">
        <v>287088705.89999998</v>
      </c>
    </row>
    <row r="687" spans="1:8" ht="16" x14ac:dyDescent="0.2">
      <c r="A687" s="34" t="s">
        <v>101</v>
      </c>
      <c r="B687" s="34" t="s">
        <v>55</v>
      </c>
      <c r="C687" s="35">
        <v>1</v>
      </c>
      <c r="D687" s="35">
        <v>87938565</v>
      </c>
      <c r="E687" s="35">
        <v>222219981</v>
      </c>
      <c r="F687" s="35">
        <v>3273868.4</v>
      </c>
      <c r="G687" s="35">
        <v>64303</v>
      </c>
      <c r="H687" s="35">
        <v>225558149.59999999</v>
      </c>
    </row>
    <row r="688" spans="1:8" ht="16" x14ac:dyDescent="0.2">
      <c r="A688" s="34" t="s">
        <v>101</v>
      </c>
      <c r="B688" s="34" t="s">
        <v>55</v>
      </c>
      <c r="C688" s="35">
        <v>2</v>
      </c>
      <c r="D688" s="35">
        <v>63237320</v>
      </c>
      <c r="E688" s="35">
        <v>190173352</v>
      </c>
      <c r="F688" s="35">
        <v>2382137.2000000002</v>
      </c>
      <c r="G688" s="35">
        <v>72426</v>
      </c>
      <c r="H688" s="35">
        <v>192627915</v>
      </c>
    </row>
    <row r="689" spans="1:8" ht="16" x14ac:dyDescent="0.2">
      <c r="A689" s="34" t="s">
        <v>101</v>
      </c>
      <c r="B689" s="34" t="s">
        <v>55</v>
      </c>
      <c r="C689" s="35">
        <v>3</v>
      </c>
      <c r="D689" s="35">
        <v>99537685</v>
      </c>
      <c r="E689" s="35">
        <v>348691481</v>
      </c>
      <c r="F689" s="35">
        <v>4329580.3</v>
      </c>
      <c r="G689" s="35">
        <v>137721.4</v>
      </c>
      <c r="H689" s="35">
        <v>353158775</v>
      </c>
    </row>
    <row r="690" spans="1:8" ht="16" x14ac:dyDescent="0.2">
      <c r="A690" s="34" t="s">
        <v>101</v>
      </c>
      <c r="B690" s="34" t="s">
        <v>55</v>
      </c>
      <c r="C690" s="35">
        <v>4</v>
      </c>
      <c r="D690" s="35">
        <v>89747001</v>
      </c>
      <c r="E690" s="35">
        <v>292673837</v>
      </c>
      <c r="F690" s="35">
        <v>4441282.5</v>
      </c>
      <c r="G690" s="35">
        <v>126916.9</v>
      </c>
      <c r="H690" s="35">
        <v>297242035.5</v>
      </c>
    </row>
    <row r="691" spans="1:8" ht="16" x14ac:dyDescent="0.2">
      <c r="A691" s="34" t="s">
        <v>101</v>
      </c>
      <c r="B691" s="34" t="s">
        <v>55</v>
      </c>
      <c r="C691" s="35">
        <v>5</v>
      </c>
      <c r="D691" s="35">
        <v>72546973</v>
      </c>
      <c r="E691" s="35">
        <v>209078434</v>
      </c>
      <c r="F691" s="35">
        <v>3885340.5</v>
      </c>
      <c r="G691" s="35">
        <v>63685.7</v>
      </c>
      <c r="H691" s="35">
        <v>213027459.09999999</v>
      </c>
    </row>
    <row r="692" spans="1:8" ht="16" x14ac:dyDescent="0.2">
      <c r="A692" s="34" t="s">
        <v>101</v>
      </c>
      <c r="B692" s="34" t="s">
        <v>55</v>
      </c>
      <c r="C692" s="35">
        <v>6</v>
      </c>
      <c r="D692" s="35">
        <v>97654309</v>
      </c>
      <c r="E692" s="35">
        <v>303477876</v>
      </c>
      <c r="F692" s="35">
        <v>5011610.5</v>
      </c>
      <c r="G692" s="35">
        <v>82828.7</v>
      </c>
      <c r="H692" s="35">
        <v>308572316.10000002</v>
      </c>
    </row>
    <row r="693" spans="1:8" ht="16" x14ac:dyDescent="0.2">
      <c r="A693" s="34" t="s">
        <v>101</v>
      </c>
      <c r="B693" s="34" t="s">
        <v>55</v>
      </c>
      <c r="C693" s="35">
        <v>7</v>
      </c>
      <c r="D693" s="35">
        <v>120834650</v>
      </c>
      <c r="E693" s="35">
        <v>232730320</v>
      </c>
      <c r="F693" s="35">
        <v>6817390.7000000002</v>
      </c>
      <c r="G693" s="35">
        <v>76449.2</v>
      </c>
      <c r="H693" s="35">
        <v>239624160.5</v>
      </c>
    </row>
    <row r="694" spans="1:8" ht="16" x14ac:dyDescent="0.2">
      <c r="A694" s="34" t="s">
        <v>101</v>
      </c>
      <c r="B694" s="34" t="s">
        <v>55</v>
      </c>
      <c r="C694" s="35">
        <v>8</v>
      </c>
      <c r="D694" s="35">
        <v>113639044</v>
      </c>
      <c r="E694" s="35">
        <v>303510724</v>
      </c>
      <c r="F694" s="35">
        <v>6743553.0999999996</v>
      </c>
      <c r="G694" s="35">
        <v>107328.2</v>
      </c>
      <c r="H694" s="35">
        <v>310361606.80000001</v>
      </c>
    </row>
    <row r="695" spans="1:8" ht="16" x14ac:dyDescent="0.2">
      <c r="A695" s="34" t="s">
        <v>101</v>
      </c>
      <c r="B695" s="34" t="s">
        <v>55</v>
      </c>
      <c r="C695" s="35">
        <v>9</v>
      </c>
      <c r="D695" s="35">
        <v>105779302</v>
      </c>
      <c r="E695" s="35">
        <v>245634619</v>
      </c>
      <c r="F695" s="35">
        <v>6050023.5</v>
      </c>
      <c r="G695" s="35">
        <v>64058.5</v>
      </c>
      <c r="H695" s="35">
        <v>251748701.30000001</v>
      </c>
    </row>
    <row r="696" spans="1:8" ht="16" x14ac:dyDescent="0.2">
      <c r="A696" s="34" t="s">
        <v>101</v>
      </c>
      <c r="B696" s="34" t="s">
        <v>55</v>
      </c>
      <c r="C696" s="35">
        <v>10</v>
      </c>
      <c r="D696" s="35">
        <v>112369697</v>
      </c>
      <c r="E696" s="35">
        <v>278015400</v>
      </c>
      <c r="F696" s="35">
        <v>6764345.0999999996</v>
      </c>
      <c r="G696" s="35">
        <v>93032.6</v>
      </c>
      <c r="H696" s="35">
        <v>284872778.39999998</v>
      </c>
    </row>
    <row r="697" spans="1:8" ht="16" x14ac:dyDescent="0.2">
      <c r="A697" s="34" t="s">
        <v>101</v>
      </c>
      <c r="B697" s="34" t="s">
        <v>55</v>
      </c>
      <c r="C697" s="35">
        <v>11</v>
      </c>
      <c r="D697" s="35">
        <v>104808245</v>
      </c>
      <c r="E697" s="35">
        <v>279387864</v>
      </c>
      <c r="F697" s="35">
        <v>6194535.5</v>
      </c>
      <c r="G697" s="35">
        <v>66131.8</v>
      </c>
      <c r="H697" s="35">
        <v>285648529.89999998</v>
      </c>
    </row>
    <row r="698" spans="1:8" ht="16" x14ac:dyDescent="0.2">
      <c r="A698" s="34" t="s">
        <v>101</v>
      </c>
      <c r="B698" s="34" t="s">
        <v>55</v>
      </c>
      <c r="C698" s="35">
        <v>12</v>
      </c>
      <c r="D698" s="35">
        <v>112088361</v>
      </c>
      <c r="E698" s="35">
        <v>312543021</v>
      </c>
      <c r="F698" s="35">
        <v>6227725.7999999998</v>
      </c>
      <c r="G698" s="35">
        <v>111727.6</v>
      </c>
      <c r="H698" s="35">
        <v>318882464.80000001</v>
      </c>
    </row>
    <row r="699" spans="1:8" ht="16" x14ac:dyDescent="0.2">
      <c r="A699" s="34" t="s">
        <v>101</v>
      </c>
      <c r="B699" s="34" t="s">
        <v>56</v>
      </c>
      <c r="C699" s="35">
        <v>1</v>
      </c>
      <c r="D699" s="35">
        <v>3049178</v>
      </c>
      <c r="E699" s="35">
        <v>1537214</v>
      </c>
      <c r="F699" s="35">
        <v>0</v>
      </c>
      <c r="G699" s="35">
        <v>0</v>
      </c>
      <c r="H699" s="35">
        <v>1537214</v>
      </c>
    </row>
    <row r="700" spans="1:8" ht="16" x14ac:dyDescent="0.2">
      <c r="A700" s="34" t="s">
        <v>101</v>
      </c>
      <c r="B700" s="34" t="s">
        <v>56</v>
      </c>
      <c r="C700" s="35">
        <v>2</v>
      </c>
      <c r="D700" s="35">
        <v>5502958</v>
      </c>
      <c r="E700" s="35">
        <v>2863150</v>
      </c>
      <c r="F700" s="35">
        <v>0</v>
      </c>
      <c r="G700" s="35">
        <v>0</v>
      </c>
      <c r="H700" s="35">
        <v>2863150</v>
      </c>
    </row>
    <row r="701" spans="1:8" ht="16" x14ac:dyDescent="0.2">
      <c r="A701" s="34" t="s">
        <v>101</v>
      </c>
      <c r="B701" s="34" t="s">
        <v>56</v>
      </c>
      <c r="C701" s="35">
        <v>3</v>
      </c>
      <c r="D701" s="35">
        <v>6348616</v>
      </c>
      <c r="E701" s="35">
        <v>3761210</v>
      </c>
      <c r="F701" s="35">
        <v>0</v>
      </c>
      <c r="G701" s="35">
        <v>0</v>
      </c>
      <c r="H701" s="35">
        <v>3761210</v>
      </c>
    </row>
    <row r="702" spans="1:8" ht="16" x14ac:dyDescent="0.2">
      <c r="A702" s="34" t="s">
        <v>101</v>
      </c>
      <c r="B702" s="34" t="s">
        <v>56</v>
      </c>
      <c r="C702" s="35">
        <v>4</v>
      </c>
      <c r="D702" s="35">
        <v>4414088</v>
      </c>
      <c r="E702" s="35">
        <v>2660694</v>
      </c>
      <c r="F702" s="35">
        <v>0</v>
      </c>
      <c r="G702" s="35">
        <v>0</v>
      </c>
      <c r="H702" s="35">
        <v>2660694</v>
      </c>
    </row>
    <row r="703" spans="1:8" ht="16" x14ac:dyDescent="0.2">
      <c r="A703" s="34" t="s">
        <v>101</v>
      </c>
      <c r="B703" s="34" t="s">
        <v>56</v>
      </c>
      <c r="C703" s="35">
        <v>5</v>
      </c>
      <c r="D703" s="35">
        <v>4144777</v>
      </c>
      <c r="E703" s="35">
        <v>2498102</v>
      </c>
      <c r="F703" s="35">
        <v>0</v>
      </c>
      <c r="G703" s="35">
        <v>0</v>
      </c>
      <c r="H703" s="35">
        <v>2498102</v>
      </c>
    </row>
    <row r="704" spans="1:8" ht="16" x14ac:dyDescent="0.2">
      <c r="A704" s="34" t="s">
        <v>101</v>
      </c>
      <c r="B704" s="34" t="s">
        <v>56</v>
      </c>
      <c r="C704" s="35">
        <v>6</v>
      </c>
      <c r="D704" s="35">
        <v>5667800</v>
      </c>
      <c r="E704" s="35">
        <v>3701152</v>
      </c>
      <c r="F704" s="35">
        <v>0</v>
      </c>
      <c r="G704" s="35">
        <v>0</v>
      </c>
      <c r="H704" s="35">
        <v>3701152</v>
      </c>
    </row>
    <row r="705" spans="1:8" ht="16" x14ac:dyDescent="0.2">
      <c r="A705" s="34" t="s">
        <v>101</v>
      </c>
      <c r="B705" s="34" t="s">
        <v>56</v>
      </c>
      <c r="C705" s="35">
        <v>7</v>
      </c>
      <c r="D705" s="35">
        <v>5057742</v>
      </c>
      <c r="E705" s="35">
        <v>3460674</v>
      </c>
      <c r="F705" s="35">
        <v>0</v>
      </c>
      <c r="G705" s="35">
        <v>0</v>
      </c>
      <c r="H705" s="35">
        <v>3460674</v>
      </c>
    </row>
    <row r="706" spans="1:8" ht="16" x14ac:dyDescent="0.2">
      <c r="A706" s="34" t="s">
        <v>101</v>
      </c>
      <c r="B706" s="34" t="s">
        <v>56</v>
      </c>
      <c r="C706" s="35">
        <v>8</v>
      </c>
      <c r="D706" s="35">
        <v>4320150</v>
      </c>
      <c r="E706" s="35">
        <v>2933782</v>
      </c>
      <c r="F706" s="35">
        <v>0</v>
      </c>
      <c r="G706" s="35">
        <v>0</v>
      </c>
      <c r="H706" s="35">
        <v>2933782</v>
      </c>
    </row>
    <row r="707" spans="1:8" ht="16" x14ac:dyDescent="0.2">
      <c r="A707" s="34" t="s">
        <v>101</v>
      </c>
      <c r="B707" s="34" t="s">
        <v>56</v>
      </c>
      <c r="C707" s="35">
        <v>9</v>
      </c>
      <c r="D707" s="35">
        <v>5390067</v>
      </c>
      <c r="E707" s="35">
        <v>3777175</v>
      </c>
      <c r="F707" s="35">
        <v>0</v>
      </c>
      <c r="G707" s="35">
        <v>0</v>
      </c>
      <c r="H707" s="35">
        <v>3777175</v>
      </c>
    </row>
    <row r="708" spans="1:8" ht="16" x14ac:dyDescent="0.2">
      <c r="A708" s="34" t="s">
        <v>101</v>
      </c>
      <c r="B708" s="34" t="s">
        <v>56</v>
      </c>
      <c r="C708" s="35">
        <v>10</v>
      </c>
      <c r="D708" s="35">
        <v>2926762</v>
      </c>
      <c r="E708" s="35">
        <v>2168389</v>
      </c>
      <c r="F708" s="35">
        <v>0</v>
      </c>
      <c r="G708" s="35">
        <v>0</v>
      </c>
      <c r="H708" s="35">
        <v>2168389</v>
      </c>
    </row>
    <row r="709" spans="1:8" ht="16" x14ac:dyDescent="0.2">
      <c r="A709" s="34" t="s">
        <v>101</v>
      </c>
      <c r="B709" s="34" t="s">
        <v>56</v>
      </c>
      <c r="C709" s="35">
        <v>11</v>
      </c>
      <c r="D709" s="35">
        <v>3411059</v>
      </c>
      <c r="E709" s="35">
        <v>2929653</v>
      </c>
      <c r="F709" s="35">
        <v>0</v>
      </c>
      <c r="G709" s="35">
        <v>0</v>
      </c>
      <c r="H709" s="35">
        <v>2929653</v>
      </c>
    </row>
    <row r="710" spans="1:8" ht="16" x14ac:dyDescent="0.2">
      <c r="A710" s="34" t="s">
        <v>101</v>
      </c>
      <c r="B710" s="34" t="s">
        <v>56</v>
      </c>
      <c r="C710" s="35">
        <v>12</v>
      </c>
      <c r="D710" s="35">
        <v>4644902</v>
      </c>
      <c r="E710" s="35">
        <v>3945759</v>
      </c>
      <c r="F710" s="35">
        <v>0</v>
      </c>
      <c r="G710" s="35">
        <v>0</v>
      </c>
      <c r="H710" s="35">
        <v>3945759</v>
      </c>
    </row>
    <row r="711" spans="1:8" ht="16" x14ac:dyDescent="0.2">
      <c r="A711" s="34" t="s">
        <v>82</v>
      </c>
      <c r="B711" s="34" t="s">
        <v>55</v>
      </c>
      <c r="C711" s="35">
        <v>1</v>
      </c>
      <c r="D711" s="35">
        <v>5460</v>
      </c>
      <c r="E711" s="35">
        <v>13615</v>
      </c>
      <c r="F711" s="35">
        <v>0</v>
      </c>
      <c r="G711" s="35">
        <v>0</v>
      </c>
      <c r="H711" s="35">
        <v>13615</v>
      </c>
    </row>
    <row r="712" spans="1:8" ht="16" x14ac:dyDescent="0.2">
      <c r="A712" s="34" t="s">
        <v>82</v>
      </c>
      <c r="B712" s="34" t="s">
        <v>55</v>
      </c>
      <c r="C712" s="35">
        <v>2</v>
      </c>
      <c r="D712" s="35">
        <v>5326</v>
      </c>
      <c r="E712" s="35">
        <v>20479</v>
      </c>
      <c r="F712" s="35">
        <v>0</v>
      </c>
      <c r="G712" s="35">
        <v>0</v>
      </c>
      <c r="H712" s="35">
        <v>20479</v>
      </c>
    </row>
    <row r="713" spans="1:8" ht="16" x14ac:dyDescent="0.2">
      <c r="A713" s="34" t="s">
        <v>82</v>
      </c>
      <c r="B713" s="34" t="s">
        <v>55</v>
      </c>
      <c r="C713" s="35">
        <v>3</v>
      </c>
      <c r="D713" s="35">
        <v>17282</v>
      </c>
      <c r="E713" s="35">
        <v>68678</v>
      </c>
      <c r="F713" s="35">
        <v>0</v>
      </c>
      <c r="G713" s="35">
        <v>0</v>
      </c>
      <c r="H713" s="35">
        <v>68678</v>
      </c>
    </row>
    <row r="714" spans="1:8" ht="16" x14ac:dyDescent="0.2">
      <c r="A714" s="34" t="s">
        <v>82</v>
      </c>
      <c r="B714" s="34" t="s">
        <v>55</v>
      </c>
      <c r="C714" s="35">
        <v>4</v>
      </c>
      <c r="D714" s="35">
        <v>14103</v>
      </c>
      <c r="E714" s="35">
        <v>33940</v>
      </c>
      <c r="F714" s="35">
        <v>0</v>
      </c>
      <c r="G714" s="35">
        <v>0</v>
      </c>
      <c r="H714" s="35">
        <v>33940</v>
      </c>
    </row>
    <row r="715" spans="1:8" ht="16" x14ac:dyDescent="0.2">
      <c r="A715" s="34" t="s">
        <v>82</v>
      </c>
      <c r="B715" s="34" t="s">
        <v>55</v>
      </c>
      <c r="C715" s="35">
        <v>5</v>
      </c>
      <c r="D715" s="35">
        <v>9356</v>
      </c>
      <c r="E715" s="35">
        <v>587383</v>
      </c>
      <c r="F715" s="35">
        <v>0</v>
      </c>
      <c r="G715" s="35">
        <v>0</v>
      </c>
      <c r="H715" s="35">
        <v>587383</v>
      </c>
    </row>
    <row r="716" spans="1:8" ht="16" x14ac:dyDescent="0.2">
      <c r="A716" s="34" t="s">
        <v>82</v>
      </c>
      <c r="B716" s="34" t="s">
        <v>55</v>
      </c>
      <c r="C716" s="35">
        <v>6</v>
      </c>
      <c r="D716" s="35">
        <v>1695</v>
      </c>
      <c r="E716" s="35">
        <v>2823</v>
      </c>
      <c r="F716" s="35">
        <v>0</v>
      </c>
      <c r="G716" s="35">
        <v>0</v>
      </c>
      <c r="H716" s="35">
        <v>2823</v>
      </c>
    </row>
    <row r="717" spans="1:8" ht="16" x14ac:dyDescent="0.2">
      <c r="A717" s="34" t="s">
        <v>82</v>
      </c>
      <c r="B717" s="34" t="s">
        <v>55</v>
      </c>
      <c r="C717" s="35">
        <v>7</v>
      </c>
      <c r="D717" s="35">
        <v>9981</v>
      </c>
      <c r="E717" s="35">
        <v>37444</v>
      </c>
      <c r="F717" s="35">
        <v>0</v>
      </c>
      <c r="G717" s="35">
        <v>0</v>
      </c>
      <c r="H717" s="35">
        <v>37444</v>
      </c>
    </row>
    <row r="718" spans="1:8" ht="16" x14ac:dyDescent="0.2">
      <c r="A718" s="34" t="s">
        <v>82</v>
      </c>
      <c r="B718" s="34" t="s">
        <v>55</v>
      </c>
      <c r="C718" s="35">
        <v>8</v>
      </c>
      <c r="D718" s="35">
        <v>11080</v>
      </c>
      <c r="E718" s="35">
        <v>59724</v>
      </c>
      <c r="F718" s="35">
        <v>0</v>
      </c>
      <c r="G718" s="35">
        <v>0</v>
      </c>
      <c r="H718" s="35">
        <v>59724</v>
      </c>
    </row>
    <row r="719" spans="1:8" ht="16" x14ac:dyDescent="0.2">
      <c r="A719" s="34" t="s">
        <v>82</v>
      </c>
      <c r="B719" s="34" t="s">
        <v>55</v>
      </c>
      <c r="C719" s="35">
        <v>9</v>
      </c>
      <c r="D719" s="35">
        <v>19258</v>
      </c>
      <c r="E719" s="35">
        <v>55567</v>
      </c>
      <c r="F719" s="35">
        <v>0</v>
      </c>
      <c r="G719" s="35">
        <v>0</v>
      </c>
      <c r="H719" s="35">
        <v>55567</v>
      </c>
    </row>
    <row r="720" spans="1:8" ht="16" x14ac:dyDescent="0.2">
      <c r="A720" s="34" t="s">
        <v>82</v>
      </c>
      <c r="B720" s="34" t="s">
        <v>55</v>
      </c>
      <c r="C720" s="35">
        <v>10</v>
      </c>
      <c r="D720" s="35">
        <v>42183</v>
      </c>
      <c r="E720" s="35">
        <v>131728</v>
      </c>
      <c r="F720" s="35">
        <v>0</v>
      </c>
      <c r="G720" s="35">
        <v>0</v>
      </c>
      <c r="H720" s="35">
        <v>131728</v>
      </c>
    </row>
    <row r="721" spans="1:8" ht="16" x14ac:dyDescent="0.2">
      <c r="A721" s="34" t="s">
        <v>82</v>
      </c>
      <c r="B721" s="34" t="s">
        <v>55</v>
      </c>
      <c r="C721" s="35">
        <v>11</v>
      </c>
      <c r="D721" s="35">
        <v>33804</v>
      </c>
      <c r="E721" s="35">
        <v>101306</v>
      </c>
      <c r="F721" s="35">
        <v>0</v>
      </c>
      <c r="G721" s="35">
        <v>0</v>
      </c>
      <c r="H721" s="35">
        <v>101306</v>
      </c>
    </row>
    <row r="722" spans="1:8" ht="16" x14ac:dyDescent="0.2">
      <c r="A722" s="34" t="s">
        <v>82</v>
      </c>
      <c r="B722" s="34" t="s">
        <v>55</v>
      </c>
      <c r="C722" s="35">
        <v>12</v>
      </c>
      <c r="D722" s="35">
        <v>18981</v>
      </c>
      <c r="E722" s="35">
        <v>66058</v>
      </c>
      <c r="F722" s="35">
        <v>0</v>
      </c>
      <c r="G722" s="35">
        <v>0</v>
      </c>
      <c r="H722" s="35">
        <v>66058</v>
      </c>
    </row>
    <row r="723" spans="1:8" ht="16" x14ac:dyDescent="0.2">
      <c r="A723" s="34" t="s">
        <v>82</v>
      </c>
      <c r="B723" s="34" t="s">
        <v>56</v>
      </c>
      <c r="C723" s="35">
        <v>1</v>
      </c>
      <c r="D723" s="35">
        <v>1400900</v>
      </c>
      <c r="E723" s="35">
        <v>646298</v>
      </c>
      <c r="F723" s="35">
        <v>0</v>
      </c>
      <c r="G723" s="35">
        <v>0</v>
      </c>
      <c r="H723" s="35">
        <v>646298</v>
      </c>
    </row>
    <row r="724" spans="1:8" ht="16" x14ac:dyDescent="0.2">
      <c r="A724" s="34" t="s">
        <v>82</v>
      </c>
      <c r="B724" s="34" t="s">
        <v>56</v>
      </c>
      <c r="C724" s="35">
        <v>5</v>
      </c>
      <c r="D724" s="35">
        <v>400100</v>
      </c>
      <c r="E724" s="35">
        <v>233796</v>
      </c>
      <c r="F724" s="35">
        <v>0</v>
      </c>
      <c r="G724" s="35">
        <v>0</v>
      </c>
      <c r="H724" s="35">
        <v>233796</v>
      </c>
    </row>
    <row r="725" spans="1:8" ht="16" x14ac:dyDescent="0.2">
      <c r="A725" s="34" t="s">
        <v>82</v>
      </c>
      <c r="B725" s="34" t="s">
        <v>56</v>
      </c>
      <c r="C725" s="35">
        <v>6</v>
      </c>
      <c r="D725" s="35">
        <v>600000</v>
      </c>
      <c r="E725" s="35">
        <v>411242</v>
      </c>
      <c r="F725" s="35">
        <v>0</v>
      </c>
      <c r="G725" s="35">
        <v>0</v>
      </c>
      <c r="H725" s="35">
        <v>411242</v>
      </c>
    </row>
    <row r="726" spans="1:8" ht="16" x14ac:dyDescent="0.2">
      <c r="A726" s="34" t="s">
        <v>82</v>
      </c>
      <c r="B726" s="34" t="s">
        <v>56</v>
      </c>
      <c r="C726" s="35">
        <v>7</v>
      </c>
      <c r="D726" s="35">
        <v>219650</v>
      </c>
      <c r="E726" s="35">
        <v>193575</v>
      </c>
      <c r="F726" s="35">
        <v>0</v>
      </c>
      <c r="G726" s="35">
        <v>0</v>
      </c>
      <c r="H726" s="35">
        <v>193575</v>
      </c>
    </row>
    <row r="727" spans="1:8" ht="16" x14ac:dyDescent="0.2">
      <c r="A727" s="34" t="s">
        <v>82</v>
      </c>
      <c r="B727" s="34" t="s">
        <v>56</v>
      </c>
      <c r="C727" s="35">
        <v>10</v>
      </c>
      <c r="D727" s="35">
        <v>180200</v>
      </c>
      <c r="E727" s="35">
        <v>135469</v>
      </c>
      <c r="F727" s="35">
        <v>0</v>
      </c>
      <c r="G727" s="35">
        <v>0</v>
      </c>
      <c r="H727" s="35">
        <v>135469</v>
      </c>
    </row>
    <row r="728" spans="1:8" ht="16" x14ac:dyDescent="0.2">
      <c r="A728" s="34" t="s">
        <v>82</v>
      </c>
      <c r="B728" s="34" t="s">
        <v>56</v>
      </c>
      <c r="C728" s="35">
        <v>11</v>
      </c>
      <c r="D728" s="35">
        <v>512300</v>
      </c>
      <c r="E728" s="35">
        <v>415097</v>
      </c>
      <c r="F728" s="35">
        <v>0</v>
      </c>
      <c r="G728" s="35">
        <v>0</v>
      </c>
      <c r="H728" s="35">
        <v>415097</v>
      </c>
    </row>
    <row r="729" spans="1:8" ht="16" x14ac:dyDescent="0.2">
      <c r="A729" s="34" t="s">
        <v>82</v>
      </c>
      <c r="B729" s="34" t="s">
        <v>56</v>
      </c>
      <c r="C729" s="35">
        <v>12</v>
      </c>
      <c r="D729" s="35">
        <v>785862</v>
      </c>
      <c r="E729" s="35">
        <v>658896</v>
      </c>
      <c r="F729" s="35">
        <v>0</v>
      </c>
      <c r="G729" s="35">
        <v>0</v>
      </c>
      <c r="H729" s="35">
        <v>658896</v>
      </c>
    </row>
    <row r="730" spans="1:8" ht="16" x14ac:dyDescent="0.2">
      <c r="A730" s="34" t="s">
        <v>82</v>
      </c>
      <c r="B730" s="34" t="s">
        <v>57</v>
      </c>
      <c r="C730" s="35">
        <v>1</v>
      </c>
      <c r="D730" s="35">
        <v>287516400</v>
      </c>
      <c r="E730" s="35">
        <v>424230146</v>
      </c>
      <c r="F730" s="35">
        <v>12233930</v>
      </c>
      <c r="G730" s="35">
        <v>98814</v>
      </c>
      <c r="H730" s="35">
        <v>436562890</v>
      </c>
    </row>
    <row r="731" spans="1:8" ht="16" x14ac:dyDescent="0.2">
      <c r="A731" s="34" t="s">
        <v>82</v>
      </c>
      <c r="B731" s="34" t="s">
        <v>57</v>
      </c>
      <c r="C731" s="35">
        <v>2</v>
      </c>
      <c r="D731" s="35">
        <v>104928150</v>
      </c>
      <c r="E731" s="35">
        <v>167805289</v>
      </c>
      <c r="F731" s="35">
        <v>4556593</v>
      </c>
      <c r="G731" s="35">
        <v>36722</v>
      </c>
      <c r="H731" s="35">
        <v>172398604</v>
      </c>
    </row>
    <row r="732" spans="1:8" ht="16" x14ac:dyDescent="0.2">
      <c r="A732" s="34" t="s">
        <v>82</v>
      </c>
      <c r="B732" s="34" t="s">
        <v>57</v>
      </c>
      <c r="C732" s="35">
        <v>3</v>
      </c>
      <c r="D732" s="35">
        <v>159955630</v>
      </c>
      <c r="E732" s="35">
        <v>269468568</v>
      </c>
      <c r="F732" s="35">
        <v>7316350</v>
      </c>
      <c r="G732" s="35">
        <v>63574</v>
      </c>
      <c r="H732" s="35">
        <v>276848492</v>
      </c>
    </row>
    <row r="733" spans="1:8" ht="16" x14ac:dyDescent="0.2">
      <c r="A733" s="34" t="s">
        <v>82</v>
      </c>
      <c r="B733" s="34" t="s">
        <v>57</v>
      </c>
      <c r="C733" s="35">
        <v>4</v>
      </c>
      <c r="D733" s="35">
        <v>181457380</v>
      </c>
      <c r="E733" s="35">
        <v>289429359</v>
      </c>
      <c r="F733" s="35">
        <v>10986549</v>
      </c>
      <c r="G733" s="35">
        <v>78920</v>
      </c>
      <c r="H733" s="35">
        <v>300494828</v>
      </c>
    </row>
    <row r="734" spans="1:8" ht="16" x14ac:dyDescent="0.2">
      <c r="A734" s="34" t="s">
        <v>82</v>
      </c>
      <c r="B734" s="34" t="s">
        <v>57</v>
      </c>
      <c r="C734" s="35">
        <v>5</v>
      </c>
      <c r="D734" s="35">
        <v>192004380</v>
      </c>
      <c r="E734" s="35">
        <v>348039809</v>
      </c>
      <c r="F734" s="35">
        <v>9391505</v>
      </c>
      <c r="G734" s="35">
        <v>66530</v>
      </c>
      <c r="H734" s="35">
        <v>357497844</v>
      </c>
    </row>
    <row r="735" spans="1:8" ht="16" x14ac:dyDescent="0.2">
      <c r="A735" s="34" t="s">
        <v>82</v>
      </c>
      <c r="B735" s="34" t="s">
        <v>57</v>
      </c>
      <c r="C735" s="35">
        <v>6</v>
      </c>
      <c r="D735" s="35">
        <v>172359720</v>
      </c>
      <c r="E735" s="35">
        <v>301259713</v>
      </c>
      <c r="F735" s="35">
        <v>8617952</v>
      </c>
      <c r="G735" s="35">
        <v>74727</v>
      </c>
      <c r="H735" s="35">
        <v>309952392</v>
      </c>
    </row>
    <row r="736" spans="1:8" ht="16" x14ac:dyDescent="0.2">
      <c r="A736" s="34" t="s">
        <v>82</v>
      </c>
      <c r="B736" s="34" t="s">
        <v>57</v>
      </c>
      <c r="C736" s="35">
        <v>7</v>
      </c>
      <c r="D736" s="35">
        <v>299461080</v>
      </c>
      <c r="E736" s="35">
        <v>546146753</v>
      </c>
      <c r="F736" s="35">
        <v>18599478</v>
      </c>
      <c r="G736" s="35">
        <v>111687</v>
      </c>
      <c r="H736" s="35">
        <v>564857918</v>
      </c>
    </row>
    <row r="737" spans="1:8" ht="16" x14ac:dyDescent="0.2">
      <c r="A737" s="34" t="s">
        <v>82</v>
      </c>
      <c r="B737" s="34" t="s">
        <v>57</v>
      </c>
      <c r="C737" s="35">
        <v>8</v>
      </c>
      <c r="D737" s="35">
        <v>253463050</v>
      </c>
      <c r="E737" s="35">
        <v>424753144</v>
      </c>
      <c r="F737" s="35">
        <v>14780167</v>
      </c>
      <c r="G737" s="35">
        <v>98416</v>
      </c>
      <c r="H737" s="35">
        <v>439631727</v>
      </c>
    </row>
    <row r="738" spans="1:8" ht="16" x14ac:dyDescent="0.2">
      <c r="A738" s="34" t="s">
        <v>82</v>
      </c>
      <c r="B738" s="34" t="s">
        <v>57</v>
      </c>
      <c r="C738" s="35">
        <v>9</v>
      </c>
      <c r="D738" s="35">
        <v>108290130</v>
      </c>
      <c r="E738" s="35">
        <v>167264044</v>
      </c>
      <c r="F738" s="35">
        <v>7317846</v>
      </c>
      <c r="G738" s="35">
        <v>43536</v>
      </c>
      <c r="H738" s="35">
        <v>174625426</v>
      </c>
    </row>
    <row r="739" spans="1:8" ht="16" x14ac:dyDescent="0.2">
      <c r="A739" s="34" t="s">
        <v>82</v>
      </c>
      <c r="B739" s="34" t="s">
        <v>57</v>
      </c>
      <c r="C739" s="35">
        <v>10</v>
      </c>
      <c r="D739" s="35">
        <v>156795940</v>
      </c>
      <c r="E739" s="35">
        <v>229316660</v>
      </c>
      <c r="F739" s="35">
        <v>13979199</v>
      </c>
      <c r="G739" s="35">
        <v>63859</v>
      </c>
      <c r="H739" s="35">
        <v>243359718</v>
      </c>
    </row>
    <row r="740" spans="1:8" ht="16" x14ac:dyDescent="0.2">
      <c r="A740" s="34" t="s">
        <v>82</v>
      </c>
      <c r="B740" s="34" t="s">
        <v>57</v>
      </c>
      <c r="C740" s="35">
        <v>11</v>
      </c>
      <c r="D740" s="35">
        <v>140079410</v>
      </c>
      <c r="E740" s="35">
        <v>195783846</v>
      </c>
      <c r="F740" s="35">
        <v>6971667</v>
      </c>
      <c r="G740" s="35">
        <v>52038</v>
      </c>
      <c r="H740" s="35">
        <v>202807551</v>
      </c>
    </row>
    <row r="741" spans="1:8" ht="16" x14ac:dyDescent="0.2">
      <c r="A741" s="34" t="s">
        <v>82</v>
      </c>
      <c r="B741" s="34" t="s">
        <v>57</v>
      </c>
      <c r="C741" s="35">
        <v>12</v>
      </c>
      <c r="D741" s="35">
        <v>219347770</v>
      </c>
      <c r="E741" s="35">
        <v>274153457</v>
      </c>
      <c r="F741" s="35">
        <v>13766532</v>
      </c>
      <c r="G741" s="35">
        <v>68542</v>
      </c>
      <c r="H741" s="35">
        <v>287988531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workbookViewId="0">
      <selection activeCell="B2" sqref="B2:O2"/>
    </sheetView>
  </sheetViews>
  <sheetFormatPr baseColWidth="10" defaultRowHeight="15" x14ac:dyDescent="0.2"/>
  <cols>
    <col min="1" max="1" width="27.5" bestFit="1" customWidth="1"/>
    <col min="2" max="13" width="11.1640625" style="32" bestFit="1" customWidth="1"/>
    <col min="14" max="14" width="12.6640625" style="32" bestFit="1" customWidth="1"/>
    <col min="15" max="15" width="6.5" customWidth="1"/>
  </cols>
  <sheetData>
    <row r="1" spans="1:14" x14ac:dyDescent="0.2">
      <c r="A1" s="36" t="s">
        <v>91</v>
      </c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 t="s">
        <v>90</v>
      </c>
    </row>
    <row r="2" spans="1:14" x14ac:dyDescent="0.2">
      <c r="A2" s="38" t="s">
        <v>53</v>
      </c>
      <c r="B2" s="39">
        <v>132415.804</v>
      </c>
      <c r="C2" s="39">
        <v>109237.478</v>
      </c>
      <c r="D2" s="39">
        <v>196379.799</v>
      </c>
      <c r="E2" s="39">
        <v>124070.08100000001</v>
      </c>
      <c r="F2" s="39">
        <v>82446.3</v>
      </c>
      <c r="G2" s="39">
        <v>86095.020999999993</v>
      </c>
      <c r="H2" s="39">
        <v>88025.861000000004</v>
      </c>
      <c r="I2" s="39">
        <v>105658.31200000001</v>
      </c>
      <c r="J2" s="39">
        <v>75315.971999999994</v>
      </c>
      <c r="K2" s="39">
        <v>85912.644</v>
      </c>
      <c r="L2" s="39">
        <v>66706.803</v>
      </c>
      <c r="M2" s="39">
        <v>138582.679</v>
      </c>
      <c r="N2" s="39">
        <f>SUM(B2:M2)</f>
        <v>1290846.7540000002</v>
      </c>
    </row>
    <row r="3" spans="1:14" x14ac:dyDescent="0.2">
      <c r="A3" s="38" t="s">
        <v>58</v>
      </c>
      <c r="B3" s="39">
        <v>11138.294</v>
      </c>
      <c r="C3" s="39">
        <v>12832.075999999999</v>
      </c>
      <c r="D3" s="39">
        <v>16385.518</v>
      </c>
      <c r="E3" s="39">
        <v>12596.369000000001</v>
      </c>
      <c r="F3" s="39">
        <v>10269.382</v>
      </c>
      <c r="G3" s="39">
        <v>19493.567999999999</v>
      </c>
      <c r="H3" s="39">
        <v>13762.359</v>
      </c>
      <c r="I3" s="39">
        <v>19120.258999999998</v>
      </c>
      <c r="J3" s="39">
        <v>13156.800999999999</v>
      </c>
      <c r="K3" s="39">
        <v>9676.6360000000004</v>
      </c>
      <c r="L3" s="39">
        <v>16761.376</v>
      </c>
      <c r="M3" s="39">
        <v>13359.528</v>
      </c>
      <c r="N3" s="39">
        <f t="shared" ref="N3:N34" si="0">SUM(B3:M3)</f>
        <v>168552.16599999997</v>
      </c>
    </row>
    <row r="4" spans="1:14" x14ac:dyDescent="0.2">
      <c r="A4" s="38" t="s">
        <v>59</v>
      </c>
      <c r="B4" s="39">
        <v>77509.182000000001</v>
      </c>
      <c r="C4" s="39">
        <v>64240.385999999999</v>
      </c>
      <c r="D4" s="39">
        <v>103818.45600000001</v>
      </c>
      <c r="E4" s="39">
        <v>60558.214999999997</v>
      </c>
      <c r="F4" s="39">
        <v>75809.365000000005</v>
      </c>
      <c r="G4" s="39">
        <v>56746.737000000001</v>
      </c>
      <c r="H4" s="39">
        <v>29700.062000000002</v>
      </c>
      <c r="I4" s="39">
        <v>34471.671999999999</v>
      </c>
      <c r="J4" s="39">
        <v>56526.116000000002</v>
      </c>
      <c r="K4" s="39">
        <v>61253.506000000001</v>
      </c>
      <c r="L4" s="39">
        <v>157645.859</v>
      </c>
      <c r="M4" s="39">
        <v>83435.289000000004</v>
      </c>
      <c r="N4" s="39">
        <f t="shared" si="0"/>
        <v>861714.84500000009</v>
      </c>
    </row>
    <row r="5" spans="1:14" x14ac:dyDescent="0.2">
      <c r="A5" s="38" t="s">
        <v>60</v>
      </c>
      <c r="B5" s="39">
        <v>5.2110000000000003</v>
      </c>
      <c r="C5" s="39">
        <v>112139.64</v>
      </c>
      <c r="D5" s="39">
        <v>1.9750000000000001</v>
      </c>
      <c r="E5" s="39">
        <v>54411.087</v>
      </c>
      <c r="F5" s="39">
        <v>160373.283</v>
      </c>
      <c r="G5" s="39">
        <v>104983.03</v>
      </c>
      <c r="H5" s="39">
        <v>58574.277999999998</v>
      </c>
      <c r="I5" s="39">
        <v>99932.3</v>
      </c>
      <c r="J5" s="39">
        <v>1.7949999999999999</v>
      </c>
      <c r="K5" s="39">
        <v>58884.192999999999</v>
      </c>
      <c r="L5" s="39">
        <v>0.89300000000000002</v>
      </c>
      <c r="M5" s="39">
        <v>47134.67</v>
      </c>
      <c r="N5" s="39">
        <f t="shared" si="0"/>
        <v>696442.3550000001</v>
      </c>
    </row>
    <row r="6" spans="1:14" x14ac:dyDescent="0.2">
      <c r="A6" s="38" t="s">
        <v>61</v>
      </c>
      <c r="B6" s="39">
        <v>557260.90099999995</v>
      </c>
      <c r="C6" s="39">
        <v>453291.27799999999</v>
      </c>
      <c r="D6" s="39">
        <v>632034.04</v>
      </c>
      <c r="E6" s="39">
        <v>726056.53</v>
      </c>
      <c r="F6" s="39">
        <v>512398.9</v>
      </c>
      <c r="G6" s="39">
        <v>443362.533</v>
      </c>
      <c r="H6" s="39">
        <v>887171.15700000001</v>
      </c>
      <c r="I6" s="39">
        <v>570356.24</v>
      </c>
      <c r="J6" s="39">
        <v>687099.49899999995</v>
      </c>
      <c r="K6" s="39">
        <v>706850.87899999996</v>
      </c>
      <c r="L6" s="39">
        <v>647283.29500000004</v>
      </c>
      <c r="M6" s="39">
        <v>934558.41099999996</v>
      </c>
      <c r="N6" s="39">
        <f t="shared" si="0"/>
        <v>7757723.6629999997</v>
      </c>
    </row>
    <row r="7" spans="1:14" x14ac:dyDescent="0.2">
      <c r="A7" s="38" t="s">
        <v>62</v>
      </c>
      <c r="B7" s="39">
        <v>498154.2</v>
      </c>
      <c r="C7" s="39">
        <v>163898.29999999999</v>
      </c>
      <c r="D7" s="39">
        <v>385072.11</v>
      </c>
      <c r="E7" s="39">
        <v>330968.7</v>
      </c>
      <c r="F7" s="39">
        <v>327224.24699999997</v>
      </c>
      <c r="G7" s="39">
        <v>111291.5</v>
      </c>
      <c r="H7" s="39">
        <v>528362.85100000002</v>
      </c>
      <c r="I7" s="39">
        <v>298765.3</v>
      </c>
      <c r="J7" s="39">
        <v>213177.44</v>
      </c>
      <c r="K7" s="39">
        <v>324470.40000000002</v>
      </c>
      <c r="L7" s="39">
        <v>311844.065</v>
      </c>
      <c r="M7" s="39">
        <v>202804.28</v>
      </c>
      <c r="N7" s="39">
        <f t="shared" si="0"/>
        <v>3696033.3929999992</v>
      </c>
    </row>
    <row r="8" spans="1:14" x14ac:dyDescent="0.2">
      <c r="A8" s="38" t="s">
        <v>96</v>
      </c>
      <c r="B8" s="39">
        <v>0</v>
      </c>
      <c r="C8" s="39">
        <v>10961.933999999999</v>
      </c>
      <c r="D8" s="39">
        <v>0</v>
      </c>
      <c r="E8" s="39">
        <v>41.942999999999998</v>
      </c>
      <c r="F8" s="39">
        <v>11011.529</v>
      </c>
      <c r="G8" s="39">
        <v>0</v>
      </c>
      <c r="H8" s="39">
        <v>0</v>
      </c>
      <c r="I8" s="39">
        <v>0</v>
      </c>
      <c r="J8" s="39">
        <v>13045.266</v>
      </c>
      <c r="K8" s="39">
        <v>0</v>
      </c>
      <c r="L8" s="39">
        <v>13038.052</v>
      </c>
      <c r="M8" s="39">
        <v>0</v>
      </c>
      <c r="N8" s="39">
        <f t="shared" si="0"/>
        <v>48098.724000000002</v>
      </c>
    </row>
    <row r="9" spans="1:14" x14ac:dyDescent="0.2">
      <c r="A9" s="38" t="s">
        <v>97</v>
      </c>
      <c r="B9" s="39">
        <v>0</v>
      </c>
      <c r="C9" s="39">
        <v>0</v>
      </c>
      <c r="D9" s="39">
        <v>0</v>
      </c>
      <c r="E9" s="39">
        <v>0</v>
      </c>
      <c r="F9" s="39">
        <v>0.13700000000000001</v>
      </c>
      <c r="G9" s="39">
        <v>0</v>
      </c>
      <c r="H9" s="39">
        <v>0.312</v>
      </c>
      <c r="I9" s="39">
        <v>10752</v>
      </c>
      <c r="J9" s="39">
        <v>0.373</v>
      </c>
      <c r="K9" s="39">
        <v>0</v>
      </c>
      <c r="L9" s="39">
        <v>11033</v>
      </c>
      <c r="M9" s="39">
        <v>0.12</v>
      </c>
      <c r="N9" s="39">
        <f t="shared" si="0"/>
        <v>21785.941999999999</v>
      </c>
    </row>
    <row r="10" spans="1:14" x14ac:dyDescent="0.2">
      <c r="A10" s="38" t="s">
        <v>102</v>
      </c>
      <c r="B10" s="39">
        <v>12404.88</v>
      </c>
      <c r="C10" s="39">
        <v>281</v>
      </c>
      <c r="D10" s="39">
        <v>0</v>
      </c>
      <c r="E10" s="39">
        <v>14970.2</v>
      </c>
      <c r="F10" s="39">
        <v>0</v>
      </c>
      <c r="G10" s="39">
        <v>0</v>
      </c>
      <c r="H10" s="39">
        <v>255</v>
      </c>
      <c r="I10" s="39">
        <v>2140</v>
      </c>
      <c r="J10" s="39">
        <v>0</v>
      </c>
      <c r="K10" s="39">
        <v>338</v>
      </c>
      <c r="L10" s="39">
        <v>3993</v>
      </c>
      <c r="M10" s="39">
        <v>0</v>
      </c>
      <c r="N10" s="39">
        <f t="shared" si="0"/>
        <v>34382.080000000002</v>
      </c>
    </row>
    <row r="11" spans="1:14" x14ac:dyDescent="0.2">
      <c r="A11" s="38" t="s">
        <v>63</v>
      </c>
      <c r="B11" s="39">
        <v>42313.014000000003</v>
      </c>
      <c r="C11" s="39">
        <v>71211.698999999993</v>
      </c>
      <c r="D11" s="39">
        <v>27285.471000000001</v>
      </c>
      <c r="E11" s="39">
        <v>38674.214999999997</v>
      </c>
      <c r="F11" s="39">
        <v>49872.421000000002</v>
      </c>
      <c r="G11" s="39">
        <v>10975.78</v>
      </c>
      <c r="H11" s="39">
        <v>7013.9480000000003</v>
      </c>
      <c r="I11" s="39">
        <v>55538.792000000001</v>
      </c>
      <c r="J11" s="39">
        <v>16697.900000000001</v>
      </c>
      <c r="K11" s="39">
        <v>37309.53</v>
      </c>
      <c r="L11" s="39">
        <v>10965.438</v>
      </c>
      <c r="M11" s="39">
        <v>13685.707</v>
      </c>
      <c r="N11" s="39">
        <f t="shared" si="0"/>
        <v>381543.91500000004</v>
      </c>
    </row>
    <row r="12" spans="1:14" x14ac:dyDescent="0.2">
      <c r="A12" s="38" t="s">
        <v>64</v>
      </c>
      <c r="B12" s="39">
        <v>610945.429</v>
      </c>
      <c r="C12" s="39">
        <v>342267.09499999997</v>
      </c>
      <c r="D12" s="39">
        <v>430871.73700000002</v>
      </c>
      <c r="E12" s="39">
        <v>503034.065</v>
      </c>
      <c r="F12" s="39">
        <v>451434.02100000001</v>
      </c>
      <c r="G12" s="39">
        <v>344599.27100000001</v>
      </c>
      <c r="H12" s="39">
        <v>493634.027</v>
      </c>
      <c r="I12" s="39">
        <v>515949.64399999997</v>
      </c>
      <c r="J12" s="39">
        <v>408693.12199999997</v>
      </c>
      <c r="K12" s="39">
        <v>449306.77899999998</v>
      </c>
      <c r="L12" s="39">
        <v>444286.29300000001</v>
      </c>
      <c r="M12" s="39">
        <v>342803.70199999999</v>
      </c>
      <c r="N12" s="39">
        <f t="shared" si="0"/>
        <v>5337825.1849999996</v>
      </c>
    </row>
    <row r="13" spans="1:14" x14ac:dyDescent="0.2">
      <c r="A13" s="38" t="s">
        <v>65</v>
      </c>
      <c r="B13" s="39">
        <v>116790.803</v>
      </c>
      <c r="C13" s="39">
        <v>90203.269</v>
      </c>
      <c r="D13" s="39">
        <v>7.6020000000000003</v>
      </c>
      <c r="E13" s="39">
        <v>162217.43299999999</v>
      </c>
      <c r="F13" s="39">
        <v>60434.373</v>
      </c>
      <c r="G13" s="39">
        <v>112271.284</v>
      </c>
      <c r="H13" s="39">
        <v>150179.62100000001</v>
      </c>
      <c r="I13" s="39">
        <v>60461.79</v>
      </c>
      <c r="J13" s="39">
        <v>49922.625</v>
      </c>
      <c r="K13" s="39">
        <v>2.4279999999999999</v>
      </c>
      <c r="L13" s="39">
        <v>213425.503</v>
      </c>
      <c r="M13" s="39">
        <v>113726.34</v>
      </c>
      <c r="N13" s="39">
        <f t="shared" si="0"/>
        <v>1129643.071</v>
      </c>
    </row>
    <row r="14" spans="1:14" x14ac:dyDescent="0.2">
      <c r="A14" s="38" t="s">
        <v>98</v>
      </c>
      <c r="B14" s="39">
        <v>238242</v>
      </c>
      <c r="C14" s="39">
        <v>147022</v>
      </c>
      <c r="D14" s="39">
        <v>206003.04500000001</v>
      </c>
      <c r="E14" s="39">
        <v>115829</v>
      </c>
      <c r="F14" s="39">
        <v>131685</v>
      </c>
      <c r="G14" s="39">
        <v>250080</v>
      </c>
      <c r="H14" s="39">
        <v>191002.15599999999</v>
      </c>
      <c r="I14" s="39">
        <v>174960</v>
      </c>
      <c r="J14" s="39">
        <v>286055.92099999997</v>
      </c>
      <c r="K14" s="39">
        <v>310400</v>
      </c>
      <c r="L14" s="39">
        <v>143959.74</v>
      </c>
      <c r="M14" s="39">
        <v>473085.06900000002</v>
      </c>
      <c r="N14" s="39">
        <f t="shared" si="0"/>
        <v>2668323.9309999999</v>
      </c>
    </row>
    <row r="15" spans="1:14" x14ac:dyDescent="0.2">
      <c r="A15" s="38" t="s">
        <v>99</v>
      </c>
      <c r="B15" s="39">
        <v>591643.67500000005</v>
      </c>
      <c r="C15" s="39">
        <v>8.5190000000000001</v>
      </c>
      <c r="D15" s="39">
        <v>548496.57200000004</v>
      </c>
      <c r="E15" s="39">
        <v>588213.22499999998</v>
      </c>
      <c r="F15" s="39">
        <v>528841.18299999996</v>
      </c>
      <c r="G15" s="39">
        <v>582064.21600000001</v>
      </c>
      <c r="H15" s="39">
        <v>750559.32499999995</v>
      </c>
      <c r="I15" s="39">
        <v>306925.114</v>
      </c>
      <c r="J15" s="39">
        <v>674064.05</v>
      </c>
      <c r="K15" s="39">
        <v>587158.88800000004</v>
      </c>
      <c r="L15" s="39">
        <v>872610.56099999999</v>
      </c>
      <c r="M15" s="39">
        <v>615738</v>
      </c>
      <c r="N15" s="39">
        <f t="shared" si="0"/>
        <v>6646323.3279999997</v>
      </c>
    </row>
    <row r="16" spans="1:14" x14ac:dyDescent="0.2">
      <c r="A16" s="38" t="s">
        <v>66</v>
      </c>
      <c r="B16" s="39">
        <v>31210.087</v>
      </c>
      <c r="C16" s="39">
        <v>17041.806</v>
      </c>
      <c r="D16" s="39">
        <v>28263.108</v>
      </c>
      <c r="E16" s="39">
        <v>29735.759999999998</v>
      </c>
      <c r="F16" s="39">
        <v>19068.53</v>
      </c>
      <c r="G16" s="39">
        <v>24865.719000000001</v>
      </c>
      <c r="H16" s="39">
        <v>24973.97</v>
      </c>
      <c r="I16" s="39">
        <v>25362.965</v>
      </c>
      <c r="J16" s="39">
        <v>18124.136999999999</v>
      </c>
      <c r="K16" s="39">
        <v>21597.84</v>
      </c>
      <c r="L16" s="39">
        <v>17499.760999999999</v>
      </c>
      <c r="M16" s="39">
        <v>18371.48</v>
      </c>
      <c r="N16" s="39">
        <f t="shared" si="0"/>
        <v>276115.16299999994</v>
      </c>
    </row>
    <row r="17" spans="1:14" x14ac:dyDescent="0.2">
      <c r="A17" s="38" t="s">
        <v>100</v>
      </c>
      <c r="B17" s="39">
        <v>322962.15999999997</v>
      </c>
      <c r="C17" s="39">
        <v>292133.76699999999</v>
      </c>
      <c r="D17" s="39">
        <v>156977.9</v>
      </c>
      <c r="E17" s="39">
        <v>375469.59100000001</v>
      </c>
      <c r="F17" s="39">
        <v>144686.821</v>
      </c>
      <c r="G17" s="39">
        <v>301996.098</v>
      </c>
      <c r="H17" s="39">
        <v>323590.19799999997</v>
      </c>
      <c r="I17" s="39">
        <v>286714.62099999998</v>
      </c>
      <c r="J17" s="39">
        <v>224707.20300000001</v>
      </c>
      <c r="K17" s="39">
        <v>235380.20699999999</v>
      </c>
      <c r="L17" s="39">
        <v>224997.95</v>
      </c>
      <c r="M17" s="39">
        <v>328823.49699999997</v>
      </c>
      <c r="N17" s="39">
        <f t="shared" si="0"/>
        <v>3218440.0130000003</v>
      </c>
    </row>
    <row r="18" spans="1:14" x14ac:dyDescent="0.2">
      <c r="A18" s="38" t="s">
        <v>67</v>
      </c>
      <c r="B18" s="39">
        <v>116506.55</v>
      </c>
      <c r="C18" s="39">
        <v>79365.119999999995</v>
      </c>
      <c r="D18" s="39">
        <v>109799.49</v>
      </c>
      <c r="E18" s="39">
        <v>121728.24</v>
      </c>
      <c r="F18" s="39">
        <v>94544.57</v>
      </c>
      <c r="G18" s="39">
        <v>102402</v>
      </c>
      <c r="H18" s="39">
        <v>116952.52</v>
      </c>
      <c r="I18" s="39">
        <v>93524.33</v>
      </c>
      <c r="J18" s="39">
        <v>122633.71</v>
      </c>
      <c r="K18" s="39">
        <v>105510.88</v>
      </c>
      <c r="L18" s="39">
        <v>61491.46</v>
      </c>
      <c r="M18" s="39">
        <v>92090.59</v>
      </c>
      <c r="N18" s="39">
        <f t="shared" si="0"/>
        <v>1216549.46</v>
      </c>
    </row>
    <row r="19" spans="1:14" x14ac:dyDescent="0.2">
      <c r="A19" s="38" t="s">
        <v>68</v>
      </c>
      <c r="B19" s="39">
        <v>24</v>
      </c>
      <c r="C19" s="39">
        <v>9.9979999999999993</v>
      </c>
      <c r="D19" s="39">
        <v>31.106000000000002</v>
      </c>
      <c r="E19" s="39">
        <v>13.379</v>
      </c>
      <c r="F19" s="39">
        <v>34982.788</v>
      </c>
      <c r="G19" s="39">
        <v>34581.586000000003</v>
      </c>
      <c r="H19" s="39">
        <v>69619.394</v>
      </c>
      <c r="I19" s="39">
        <v>112076.102</v>
      </c>
      <c r="J19" s="39">
        <v>22470.453000000001</v>
      </c>
      <c r="K19" s="39">
        <v>91661.042000000001</v>
      </c>
      <c r="L19" s="39">
        <v>57211.97</v>
      </c>
      <c r="M19" s="39">
        <v>34134.618000000002</v>
      </c>
      <c r="N19" s="39">
        <f t="shared" si="0"/>
        <v>456816.43599999999</v>
      </c>
    </row>
    <row r="20" spans="1:14" x14ac:dyDescent="0.2">
      <c r="A20" s="38" t="s">
        <v>69</v>
      </c>
      <c r="B20" s="39">
        <v>91794.1</v>
      </c>
      <c r="C20" s="39">
        <v>80284.800000000003</v>
      </c>
      <c r="D20" s="39">
        <v>57266.8</v>
      </c>
      <c r="E20" s="39">
        <v>91776.2</v>
      </c>
      <c r="F20" s="39">
        <v>79378.399999999994</v>
      </c>
      <c r="G20" s="39">
        <v>78175.199999999997</v>
      </c>
      <c r="H20" s="39">
        <v>66471.199999999997</v>
      </c>
      <c r="I20" s="39">
        <v>112640.4</v>
      </c>
      <c r="J20" s="39">
        <v>95629.6</v>
      </c>
      <c r="K20" s="39">
        <v>45729.4</v>
      </c>
      <c r="L20" s="39">
        <v>90120.8</v>
      </c>
      <c r="M20" s="39">
        <v>88856.4</v>
      </c>
      <c r="N20" s="39">
        <f t="shared" si="0"/>
        <v>978123.30000000016</v>
      </c>
    </row>
    <row r="21" spans="1:14" x14ac:dyDescent="0.2">
      <c r="A21" s="38" t="s">
        <v>70</v>
      </c>
      <c r="B21" s="39">
        <v>395179.39</v>
      </c>
      <c r="C21" s="39">
        <v>332205.78999999998</v>
      </c>
      <c r="D21" s="39">
        <v>460983.87300000002</v>
      </c>
      <c r="E21" s="39">
        <v>236256.91</v>
      </c>
      <c r="F21" s="39">
        <v>389047.46</v>
      </c>
      <c r="G21" s="39">
        <v>244189.1</v>
      </c>
      <c r="H21" s="39">
        <v>208664.1</v>
      </c>
      <c r="I21" s="39">
        <v>683013.18</v>
      </c>
      <c r="J21" s="39">
        <v>283877.90000000002</v>
      </c>
      <c r="K21" s="39">
        <v>498697.59</v>
      </c>
      <c r="L21" s="39">
        <v>617369.11</v>
      </c>
      <c r="M21" s="39">
        <v>676051.76</v>
      </c>
      <c r="N21" s="39">
        <f t="shared" si="0"/>
        <v>5025536.1629999997</v>
      </c>
    </row>
    <row r="22" spans="1:14" x14ac:dyDescent="0.2">
      <c r="A22" s="38" t="s">
        <v>71</v>
      </c>
      <c r="B22" s="39">
        <v>316744</v>
      </c>
      <c r="C22" s="39">
        <v>298881</v>
      </c>
      <c r="D22" s="39">
        <v>450053</v>
      </c>
      <c r="E22" s="39">
        <v>464215</v>
      </c>
      <c r="F22" s="39">
        <v>329087</v>
      </c>
      <c r="G22" s="39">
        <v>278485</v>
      </c>
      <c r="H22" s="39">
        <v>248365</v>
      </c>
      <c r="I22" s="39">
        <v>460477.3</v>
      </c>
      <c r="J22" s="39">
        <v>304220</v>
      </c>
      <c r="K22" s="39">
        <v>553737</v>
      </c>
      <c r="L22" s="39">
        <v>253087</v>
      </c>
      <c r="M22" s="39">
        <v>410908.5</v>
      </c>
      <c r="N22" s="39">
        <f t="shared" si="0"/>
        <v>4368259.8</v>
      </c>
    </row>
    <row r="23" spans="1:14" x14ac:dyDescent="0.2">
      <c r="A23" s="38" t="s">
        <v>72</v>
      </c>
      <c r="B23" s="39">
        <v>0</v>
      </c>
      <c r="C23" s="39">
        <v>0</v>
      </c>
      <c r="D23" s="39">
        <v>1.159</v>
      </c>
      <c r="E23" s="39">
        <v>0</v>
      </c>
      <c r="F23" s="39">
        <v>4.05</v>
      </c>
      <c r="G23" s="39">
        <v>808.2</v>
      </c>
      <c r="H23" s="39">
        <v>0</v>
      </c>
      <c r="I23" s="39">
        <v>2.0449999999999999</v>
      </c>
      <c r="J23" s="39">
        <v>11.81</v>
      </c>
      <c r="K23" s="39">
        <v>303.584</v>
      </c>
      <c r="L23" s="39">
        <v>1.28</v>
      </c>
      <c r="M23" s="39">
        <v>4.4400000000000004</v>
      </c>
      <c r="N23" s="39">
        <f t="shared" si="0"/>
        <v>1136.568</v>
      </c>
    </row>
    <row r="24" spans="1:14" x14ac:dyDescent="0.2">
      <c r="A24" s="38" t="s">
        <v>73</v>
      </c>
      <c r="B24" s="39">
        <v>131655.372</v>
      </c>
      <c r="C24" s="39">
        <v>121340.25</v>
      </c>
      <c r="D24" s="39">
        <v>130603.66499999999</v>
      </c>
      <c r="E24" s="39">
        <v>222859.95</v>
      </c>
      <c r="F24" s="39">
        <v>191418.69899999999</v>
      </c>
      <c r="G24" s="39">
        <v>170505.084</v>
      </c>
      <c r="H24" s="39">
        <v>203491.908</v>
      </c>
      <c r="I24" s="39">
        <v>225501.03700000001</v>
      </c>
      <c r="J24" s="39">
        <v>210750.97500000001</v>
      </c>
      <c r="K24" s="39">
        <v>164544.83199999999</v>
      </c>
      <c r="L24" s="39">
        <v>169426.72899999999</v>
      </c>
      <c r="M24" s="39">
        <v>193081.52600000001</v>
      </c>
      <c r="N24" s="39">
        <f t="shared" si="0"/>
        <v>2135180.0270000002</v>
      </c>
    </row>
    <row r="25" spans="1:14" x14ac:dyDescent="0.2">
      <c r="A25" s="38" t="s">
        <v>74</v>
      </c>
      <c r="B25" s="39">
        <v>0</v>
      </c>
      <c r="C25" s="39">
        <v>1</v>
      </c>
      <c r="D25" s="39">
        <v>6.6</v>
      </c>
      <c r="E25" s="39">
        <v>60575.891000000003</v>
      </c>
      <c r="F25" s="39">
        <v>119472.652</v>
      </c>
      <c r="G25" s="39">
        <v>409.89400000000001</v>
      </c>
      <c r="H25" s="39">
        <v>1816.4090000000001</v>
      </c>
      <c r="I25" s="39">
        <v>98007.48</v>
      </c>
      <c r="J25" s="39">
        <v>56625.275000000001</v>
      </c>
      <c r="K25" s="39">
        <v>92570.263000000006</v>
      </c>
      <c r="L25" s="39">
        <v>11.295</v>
      </c>
      <c r="M25" s="39">
        <v>58116.235000000001</v>
      </c>
      <c r="N25" s="39">
        <f t="shared" si="0"/>
        <v>487612.99400000001</v>
      </c>
    </row>
    <row r="26" spans="1:14" x14ac:dyDescent="0.2">
      <c r="A26" s="38" t="s">
        <v>75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136</v>
      </c>
      <c r="M26" s="39">
        <v>1209.9269999999999</v>
      </c>
      <c r="N26" s="39">
        <f t="shared" si="0"/>
        <v>1345.9269999999999</v>
      </c>
    </row>
    <row r="27" spans="1:14" x14ac:dyDescent="0.2">
      <c r="A27" s="38" t="s">
        <v>76</v>
      </c>
      <c r="B27" s="39">
        <v>1170.223</v>
      </c>
      <c r="C27" s="39">
        <v>1404.3330000000001</v>
      </c>
      <c r="D27" s="39">
        <v>509.48599999999999</v>
      </c>
      <c r="E27" s="39">
        <v>2965.2669999999998</v>
      </c>
      <c r="F27" s="39">
        <v>296.78699999999998</v>
      </c>
      <c r="G27" s="39">
        <v>249.02199999999999</v>
      </c>
      <c r="H27" s="39">
        <v>189.82499999999999</v>
      </c>
      <c r="I27" s="39">
        <v>7.7160000000000002</v>
      </c>
      <c r="J27" s="39">
        <v>4.6100000000000003</v>
      </c>
      <c r="K27" s="39">
        <v>283.17700000000002</v>
      </c>
      <c r="L27" s="39">
        <v>4127.2529999999997</v>
      </c>
      <c r="M27" s="39">
        <v>5475.0309999999999</v>
      </c>
      <c r="N27" s="39">
        <f t="shared" si="0"/>
        <v>16682.73</v>
      </c>
    </row>
    <row r="28" spans="1:14" x14ac:dyDescent="0.2">
      <c r="A28" s="38" t="s">
        <v>77</v>
      </c>
      <c r="B28" s="39">
        <v>11.002000000000001</v>
      </c>
      <c r="C28" s="39">
        <v>23851.949000000001</v>
      </c>
      <c r="D28" s="39">
        <v>20486.23</v>
      </c>
      <c r="E28" s="39">
        <v>314.47000000000003</v>
      </c>
      <c r="F28" s="39">
        <v>22127.688999999998</v>
      </c>
      <c r="G28" s="39">
        <v>538.85599999999999</v>
      </c>
      <c r="H28" s="39">
        <v>34386.559999999998</v>
      </c>
      <c r="I28" s="39">
        <v>368.072</v>
      </c>
      <c r="J28" s="39">
        <v>4757.9279999999999</v>
      </c>
      <c r="K28" s="39">
        <v>17720.675999999999</v>
      </c>
      <c r="L28" s="39">
        <v>1244.9960000000001</v>
      </c>
      <c r="M28" s="39">
        <v>10.217000000000001</v>
      </c>
      <c r="N28" s="39">
        <f t="shared" si="0"/>
        <v>125818.645</v>
      </c>
    </row>
    <row r="29" spans="1:14" x14ac:dyDescent="0.2">
      <c r="A29" s="38" t="s">
        <v>78</v>
      </c>
      <c r="B29" s="39">
        <v>543828.03200000001</v>
      </c>
      <c r="C29" s="39">
        <v>442531.18199999997</v>
      </c>
      <c r="D29" s="39">
        <v>496659.79</v>
      </c>
      <c r="E29" s="39">
        <v>535159.64399999997</v>
      </c>
      <c r="F29" s="39">
        <v>446288.83500000002</v>
      </c>
      <c r="G29" s="39">
        <v>510421.21500000003</v>
      </c>
      <c r="H29" s="39">
        <v>446476.85600000003</v>
      </c>
      <c r="I29" s="39">
        <v>463575.38799999998</v>
      </c>
      <c r="J29" s="39">
        <v>423185.92800000001</v>
      </c>
      <c r="K29" s="39">
        <v>436449.75799999997</v>
      </c>
      <c r="L29" s="39">
        <v>422976.96600000001</v>
      </c>
      <c r="M29" s="39">
        <v>479874.90700000001</v>
      </c>
      <c r="N29" s="39">
        <f t="shared" si="0"/>
        <v>5647428.5010000002</v>
      </c>
    </row>
    <row r="30" spans="1:14" x14ac:dyDescent="0.2">
      <c r="A30" s="38" t="s">
        <v>79</v>
      </c>
      <c r="B30" s="39">
        <v>146271.11199999999</v>
      </c>
      <c r="C30" s="39">
        <v>177434.484</v>
      </c>
      <c r="D30" s="39">
        <v>191978.62</v>
      </c>
      <c r="E30" s="39">
        <v>221521.55</v>
      </c>
      <c r="F30" s="39">
        <v>182110.37299999999</v>
      </c>
      <c r="G30" s="39">
        <v>164355.64499999999</v>
      </c>
      <c r="H30" s="39">
        <v>147126.75399999999</v>
      </c>
      <c r="I30" s="39">
        <v>203120.70800000001</v>
      </c>
      <c r="J30" s="39">
        <v>156495.818</v>
      </c>
      <c r="K30" s="39">
        <v>160256.25099999999</v>
      </c>
      <c r="L30" s="39">
        <v>221456.78099999999</v>
      </c>
      <c r="M30" s="39">
        <v>194105.43799999999</v>
      </c>
      <c r="N30" s="39">
        <f t="shared" si="0"/>
        <v>2166233.534</v>
      </c>
    </row>
    <row r="31" spans="1:14" x14ac:dyDescent="0.2">
      <c r="A31" s="38" t="s">
        <v>80</v>
      </c>
      <c r="B31" s="39">
        <v>27.529</v>
      </c>
      <c r="C31" s="39">
        <v>28062.102999999999</v>
      </c>
      <c r="D31" s="39">
        <v>10815.623</v>
      </c>
      <c r="E31" s="39">
        <v>8037.3140000000003</v>
      </c>
      <c r="F31" s="39">
        <v>15291.053</v>
      </c>
      <c r="G31" s="39">
        <v>11437.285</v>
      </c>
      <c r="H31" s="39">
        <v>6861.4629999999997</v>
      </c>
      <c r="I31" s="39">
        <v>16279.993</v>
      </c>
      <c r="J31" s="39">
        <v>22578.534</v>
      </c>
      <c r="K31" s="39">
        <v>23791.531999999999</v>
      </c>
      <c r="L31" s="39">
        <v>36210.476999999999</v>
      </c>
      <c r="M31" s="39">
        <v>17502.696</v>
      </c>
      <c r="N31" s="39">
        <f t="shared" si="0"/>
        <v>196895.60200000001</v>
      </c>
    </row>
    <row r="32" spans="1:14" x14ac:dyDescent="0.2">
      <c r="A32" s="38" t="s">
        <v>81</v>
      </c>
      <c r="B32" s="39">
        <v>127392.447</v>
      </c>
      <c r="C32" s="39">
        <v>69316.562000000005</v>
      </c>
      <c r="D32" s="39">
        <v>159564.71400000001</v>
      </c>
      <c r="E32" s="39">
        <v>111840.2</v>
      </c>
      <c r="F32" s="39">
        <v>86553.112999999998</v>
      </c>
      <c r="G32" s="39">
        <v>99051.865000000005</v>
      </c>
      <c r="H32" s="39">
        <v>82890.75</v>
      </c>
      <c r="I32" s="39">
        <v>152159.459</v>
      </c>
      <c r="J32" s="39">
        <v>100142.052</v>
      </c>
      <c r="K32" s="39">
        <v>98326.157999999996</v>
      </c>
      <c r="L32" s="39">
        <v>66056.66</v>
      </c>
      <c r="M32" s="39">
        <v>205875.67300000001</v>
      </c>
      <c r="N32" s="39">
        <f t="shared" si="0"/>
        <v>1359169.6529999999</v>
      </c>
    </row>
    <row r="33" spans="1:14" x14ac:dyDescent="0.2">
      <c r="A33" s="38" t="s">
        <v>101</v>
      </c>
      <c r="B33" s="39">
        <v>246469.125</v>
      </c>
      <c r="C33" s="39">
        <v>236833.038</v>
      </c>
      <c r="D33" s="39">
        <v>327670.65600000002</v>
      </c>
      <c r="E33" s="39">
        <v>331915.44300000003</v>
      </c>
      <c r="F33" s="39">
        <v>210145.43900000001</v>
      </c>
      <c r="G33" s="39">
        <v>220434.40400000001</v>
      </c>
      <c r="H33" s="39">
        <v>258469.87400000001</v>
      </c>
      <c r="I33" s="39">
        <v>247254.44500000001</v>
      </c>
      <c r="J33" s="39">
        <v>215666.541</v>
      </c>
      <c r="K33" s="39">
        <v>200771.62</v>
      </c>
      <c r="L33" s="39">
        <v>148391.454</v>
      </c>
      <c r="M33" s="39">
        <v>184438.47</v>
      </c>
      <c r="N33" s="39">
        <f t="shared" si="0"/>
        <v>2828460.5090000005</v>
      </c>
    </row>
    <row r="34" spans="1:14" x14ac:dyDescent="0.2">
      <c r="A34" s="38" t="s">
        <v>82</v>
      </c>
      <c r="B34" s="39">
        <v>288922.76</v>
      </c>
      <c r="C34" s="39">
        <v>104933.476</v>
      </c>
      <c r="D34" s="39">
        <v>159972.91200000001</v>
      </c>
      <c r="E34" s="39">
        <v>181471.48300000001</v>
      </c>
      <c r="F34" s="39">
        <v>192413.83600000001</v>
      </c>
      <c r="G34" s="39">
        <v>172961.41500000001</v>
      </c>
      <c r="H34" s="39">
        <v>299690.71100000001</v>
      </c>
      <c r="I34" s="39">
        <v>253474.13</v>
      </c>
      <c r="J34" s="39">
        <v>108309.38800000001</v>
      </c>
      <c r="K34" s="39">
        <v>157018.323</v>
      </c>
      <c r="L34" s="39">
        <v>140625.514</v>
      </c>
      <c r="M34" s="39">
        <v>220152.61300000001</v>
      </c>
      <c r="N34" s="39">
        <f t="shared" si="0"/>
        <v>2279946.5609999998</v>
      </c>
    </row>
    <row r="35" spans="1:14" x14ac:dyDescent="0.2">
      <c r="A35" s="38" t="s">
        <v>105</v>
      </c>
      <c r="B35" s="39">
        <f>SUM(B2:B34)</f>
        <v>5648991.2819999997</v>
      </c>
      <c r="C35" s="39">
        <f t="shared" ref="C35:N35" si="1">SUM(C2:C34)</f>
        <v>3883225.3320000004</v>
      </c>
      <c r="D35" s="39">
        <f t="shared" si="1"/>
        <v>5308001.057</v>
      </c>
      <c r="E35" s="39">
        <f t="shared" si="1"/>
        <v>5727497.3550000004</v>
      </c>
      <c r="F35" s="39">
        <f t="shared" si="1"/>
        <v>4958718.2359999996</v>
      </c>
      <c r="G35" s="39">
        <f t="shared" si="1"/>
        <v>4537830.5280000009</v>
      </c>
      <c r="H35" s="39">
        <f t="shared" si="1"/>
        <v>5738278.4489999991</v>
      </c>
      <c r="I35" s="39">
        <f t="shared" si="1"/>
        <v>5688590.7939999988</v>
      </c>
      <c r="J35" s="39">
        <f t="shared" si="1"/>
        <v>4863948.7420000006</v>
      </c>
      <c r="K35" s="39">
        <f t="shared" si="1"/>
        <v>5535914.0159999998</v>
      </c>
      <c r="L35" s="39">
        <f t="shared" si="1"/>
        <v>5445997.3340000007</v>
      </c>
      <c r="M35" s="39">
        <f t="shared" si="1"/>
        <v>6187997.813000001</v>
      </c>
      <c r="N35" s="39">
        <f t="shared" si="1"/>
        <v>63524990.938000001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B2" sqref="B2:O2"/>
    </sheetView>
  </sheetViews>
  <sheetFormatPr baseColWidth="10" defaultRowHeight="15" x14ac:dyDescent="0.2"/>
  <cols>
    <col min="1" max="1" width="6.5" bestFit="1" customWidth="1"/>
    <col min="2" max="3" width="11.5" style="32"/>
  </cols>
  <sheetData>
    <row r="1" spans="1:3" x14ac:dyDescent="0.2">
      <c r="A1" s="28" t="s">
        <v>83</v>
      </c>
      <c r="B1" s="30" t="s">
        <v>92</v>
      </c>
      <c r="C1" s="30" t="s">
        <v>93</v>
      </c>
    </row>
    <row r="2" spans="1:3" x14ac:dyDescent="0.2">
      <c r="A2" s="29">
        <v>1</v>
      </c>
      <c r="B2" s="31">
        <v>5648991.2819999997</v>
      </c>
      <c r="C2" s="31">
        <v>7303240.5640000002</v>
      </c>
    </row>
    <row r="3" spans="1:3" x14ac:dyDescent="0.2">
      <c r="A3" s="29">
        <v>2</v>
      </c>
      <c r="B3" s="31">
        <v>3883225.3319999999</v>
      </c>
      <c r="C3" s="31">
        <v>5182046.2089999998</v>
      </c>
    </row>
    <row r="4" spans="1:3" x14ac:dyDescent="0.2">
      <c r="A4" s="29">
        <v>3</v>
      </c>
      <c r="B4" s="31">
        <v>5308001.057</v>
      </c>
      <c r="C4" s="31">
        <v>6558572.8959999997</v>
      </c>
    </row>
    <row r="5" spans="1:3" x14ac:dyDescent="0.2">
      <c r="A5" s="29">
        <v>4</v>
      </c>
      <c r="B5" s="31">
        <v>5727497.3550000004</v>
      </c>
      <c r="C5" s="31">
        <v>7133065.1550000003</v>
      </c>
    </row>
    <row r="6" spans="1:3" x14ac:dyDescent="0.2">
      <c r="A6" s="29">
        <v>5</v>
      </c>
      <c r="B6" s="31">
        <v>4958718.2359999996</v>
      </c>
      <c r="C6" s="31">
        <v>6238939.3420000002</v>
      </c>
    </row>
    <row r="7" spans="1:3" x14ac:dyDescent="0.2">
      <c r="A7" s="29">
        <v>6</v>
      </c>
      <c r="B7" s="31">
        <v>4537830.5279999999</v>
      </c>
      <c r="C7" s="31">
        <v>6312074.5219999999</v>
      </c>
    </row>
    <row r="8" spans="1:3" x14ac:dyDescent="0.2">
      <c r="A8" s="29">
        <v>7</v>
      </c>
      <c r="B8" s="31">
        <v>5738278.449</v>
      </c>
      <c r="C8" s="31">
        <v>7610927.7860000003</v>
      </c>
    </row>
    <row r="9" spans="1:3" x14ac:dyDescent="0.2">
      <c r="A9" s="29">
        <v>8</v>
      </c>
      <c r="B9" s="31">
        <v>5688590.7939999998</v>
      </c>
      <c r="C9" s="31">
        <v>7818596.4119999995</v>
      </c>
    </row>
    <row r="10" spans="1:3" x14ac:dyDescent="0.2">
      <c r="A10" s="29">
        <v>9</v>
      </c>
      <c r="B10" s="31">
        <v>4863948.7419999996</v>
      </c>
      <c r="C10" s="31">
        <v>6411984.534</v>
      </c>
    </row>
    <row r="11" spans="1:3" x14ac:dyDescent="0.2">
      <c r="A11" s="29">
        <v>10</v>
      </c>
      <c r="B11" s="31">
        <v>5535914.0159999998</v>
      </c>
      <c r="C11" s="31">
        <v>6198023.0209999997</v>
      </c>
    </row>
    <row r="12" spans="1:3" x14ac:dyDescent="0.2">
      <c r="A12" s="29">
        <v>11</v>
      </c>
      <c r="B12" s="31">
        <v>5445997.3339999998</v>
      </c>
      <c r="C12" s="31">
        <v>7208853.0319999997</v>
      </c>
    </row>
    <row r="13" spans="1:3" x14ac:dyDescent="0.2">
      <c r="A13" s="29">
        <v>12</v>
      </c>
      <c r="B13" s="31">
        <v>6187997.8130000001</v>
      </c>
      <c r="C13" s="31">
        <v>7771337.8550000004</v>
      </c>
    </row>
    <row r="14" spans="1:3" x14ac:dyDescent="0.2">
      <c r="A14" s="26" t="s">
        <v>33</v>
      </c>
      <c r="B14" s="27">
        <f>SUM(B2:B13)</f>
        <v>63524990.938000001</v>
      </c>
      <c r="C14" s="27">
        <f>SUM(C2:C13)</f>
        <v>81747661.328000009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2.1.3</vt:lpstr>
      <vt:lpstr>FOB</vt:lpstr>
      <vt:lpstr>POR PUERTO TIPO CARGA Y MES</vt:lpstr>
      <vt:lpstr>resumen por puerto</vt:lpstr>
      <vt:lpstr>resumen por mes</vt:lpstr>
      <vt:lpstr>'2.1.3'!Área_de_impresión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Marjorie Campos Gómez</cp:lastModifiedBy>
  <cp:lastPrinted>2017-03-14T19:00:00Z</cp:lastPrinted>
  <dcterms:created xsi:type="dcterms:W3CDTF">2017-03-14T17:57:09Z</dcterms:created>
  <dcterms:modified xsi:type="dcterms:W3CDTF">2022-06-08T19:08:17Z</dcterms:modified>
</cp:coreProperties>
</file>