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4900" windowWidth="32767" windowHeight="21100" activeTab="0"/>
  </bookViews>
  <sheets>
    <sheet name="cuadro2.1.5" sheetId="1" r:id="rId1"/>
    <sheet name="Hoja1" sheetId="2" state="hidden" r:id="rId2"/>
  </sheets>
  <definedNames>
    <definedName name="_xlnm.Print_Area" localSheetId="0">'cuadro2.1.5'!$A$1:$F$43</definedName>
  </definedNames>
  <calcPr fullCalcOnLoad="1"/>
</workbook>
</file>

<file path=xl/sharedStrings.xml><?xml version="1.0" encoding="utf-8"?>
<sst xmlns="http://schemas.openxmlformats.org/spreadsheetml/2006/main" count="86" uniqueCount="83">
  <si>
    <t>GENERAL</t>
  </si>
  <si>
    <t>GRANEL</t>
  </si>
  <si>
    <t>FRIGORIZADO</t>
  </si>
  <si>
    <t>TOTAL</t>
  </si>
  <si>
    <t>PUERTOS</t>
  </si>
  <si>
    <t>Arica</t>
  </si>
  <si>
    <t>(a)Iquique</t>
  </si>
  <si>
    <t>Patillos</t>
  </si>
  <si>
    <t>Punta Patache</t>
  </si>
  <si>
    <t>Tocopilla</t>
  </si>
  <si>
    <t>Mejillones</t>
  </si>
  <si>
    <t>Puerto Angamos</t>
  </si>
  <si>
    <t>Antofagasta</t>
  </si>
  <si>
    <t>Caleta Coloso</t>
  </si>
  <si>
    <t>Chañaral/Barquito</t>
  </si>
  <si>
    <t>Caldera/Calderilla</t>
  </si>
  <si>
    <t>Huasco/Guacolda</t>
  </si>
  <si>
    <t>Coquimbo</t>
  </si>
  <si>
    <t>Guayacán</t>
  </si>
  <si>
    <t>Punta Chungo</t>
  </si>
  <si>
    <t>Ventanas</t>
  </si>
  <si>
    <t>Quintero</t>
  </si>
  <si>
    <t>Valparaíso</t>
  </si>
  <si>
    <t>San Antonio</t>
  </si>
  <si>
    <t>Penco</t>
  </si>
  <si>
    <t>Lirquén</t>
  </si>
  <si>
    <t>Talcahuano</t>
  </si>
  <si>
    <t>San Vicente</t>
  </si>
  <si>
    <t>Coronel</t>
  </si>
  <si>
    <t>Corral</t>
  </si>
  <si>
    <t>Puerto Montt</t>
  </si>
  <si>
    <t>San José de Calbuco</t>
  </si>
  <si>
    <t>(a)Punta Arenas</t>
  </si>
  <si>
    <t>Cabo Negro</t>
  </si>
  <si>
    <t>Venta de Naves</t>
  </si>
  <si>
    <t>(a)Valores indicados no consideran mercancias movilizadas por zona franca</t>
  </si>
  <si>
    <t>Fuente: Servicio Nacional de Aduanas</t>
  </si>
  <si>
    <t>(Cantidad en miles de dólares)</t>
  </si>
  <si>
    <t>EXPORTACIÓN</t>
  </si>
  <si>
    <t>LÍQUIDO</t>
  </si>
  <si>
    <t>Puerto Williams</t>
  </si>
  <si>
    <t xml:space="preserve">2.1.5.- Valor flete del tonelaje movilizado en exportación por puertos y según tipo de carga </t>
  </si>
  <si>
    <t>Etiquetas de fila</t>
  </si>
  <si>
    <t>FRIGORIZADOS</t>
  </si>
  <si>
    <t>GRANEL LÍQUIDO o GASEOSO</t>
  </si>
  <si>
    <t>GRANEL SÓLIDO</t>
  </si>
  <si>
    <t>Total general</t>
  </si>
  <si>
    <t>ANTOFAGASTA</t>
  </si>
  <si>
    <t>ARICA</t>
  </si>
  <si>
    <t>CABO NEGRO</t>
  </si>
  <si>
    <t>CALBUCO</t>
  </si>
  <si>
    <t>CALDERA</t>
  </si>
  <si>
    <t>CALETA COLOSO</t>
  </si>
  <si>
    <t>CHACABUCO / PUERTO AYSÉN</t>
  </si>
  <si>
    <t>CHAÑARAL / BARQUITO</t>
  </si>
  <si>
    <t>Compra y Venta Naves</t>
  </si>
  <si>
    <t>COQUIMBO</t>
  </si>
  <si>
    <t>CORONEL</t>
  </si>
  <si>
    <t>CORRAL</t>
  </si>
  <si>
    <t>GUAYACÁN</t>
  </si>
  <si>
    <t>HUASCO / GUACOLDA</t>
  </si>
  <si>
    <t>IQUIQUE</t>
  </si>
  <si>
    <t>LIRQUÉN</t>
  </si>
  <si>
    <t>LOS VILOS</t>
  </si>
  <si>
    <t>MEJILLONES</t>
  </si>
  <si>
    <t>MICHILLA</t>
  </si>
  <si>
    <t>PATACHE</t>
  </si>
  <si>
    <t>PATILLOS</t>
  </si>
  <si>
    <t>PENCO</t>
  </si>
  <si>
    <t>PUERTO ANGAMOS</t>
  </si>
  <si>
    <t>PUERTO MONTT</t>
  </si>
  <si>
    <t>PUERTO WILLIAMS</t>
  </si>
  <si>
    <t>PUNTA ARENAS</t>
  </si>
  <si>
    <t>QUINTERO</t>
  </si>
  <si>
    <t>SAN ANTONIO</t>
  </si>
  <si>
    <t>SAN VICENTE</t>
  </si>
  <si>
    <t>TALCAHUANO</t>
  </si>
  <si>
    <t>TOCOPILLA</t>
  </si>
  <si>
    <t>VALPARAÍSO</t>
  </si>
  <si>
    <t>VENTANAS</t>
  </si>
  <si>
    <t>Chacabuco</t>
  </si>
  <si>
    <t>Año 2021</t>
  </si>
  <si>
    <t>Michilla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</si>
</sst>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Ch$&quot;#,##0_);\(&quot;Ch$&quot;#,##0\)"/>
    <numFmt numFmtId="171" formatCode="&quot;Ch$&quot;#,##0_);[Red]\(&quot;Ch$&quot;#,##0\)"/>
    <numFmt numFmtId="172" formatCode="&quot;Ch$&quot;#,##0.00_);\(&quot;Ch$&quot;#,##0.00\)"/>
    <numFmt numFmtId="173" formatCode="&quot;Ch$&quot;#,##0.00_);[Red]\(&quot;Ch$&quot;#,##0.00\)"/>
    <numFmt numFmtId="174" formatCode="_(&quot;Ch$&quot;* #,##0_);_(&quot;Ch$&quot;* \(#,##0\);_(&quot;Ch$&quot;* &quot;-&quot;_);_(@_)"/>
    <numFmt numFmtId="175" formatCode="_(* #,##0_);_(* \(#,##0\);_(* &quot;-&quot;_);_(@_)"/>
    <numFmt numFmtId="176" formatCode="_(&quot;Ch$&quot;* #,##0.00_);_(&quot;Ch$&quot;* \(#,##0.00\);_(&quot;Ch$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#,##0.0"/>
    <numFmt numFmtId="193" formatCode="#,##0.000"/>
    <numFmt numFmtId="194" formatCode="#,##0.0000"/>
  </numFmts>
  <fonts count="4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0" fontId="47" fillId="33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47" fillId="33" borderId="10" xfId="0" applyFont="1" applyFill="1" applyBorder="1" applyAlignment="1">
      <alignment horizontal="left"/>
    </xf>
    <xf numFmtId="3" fontId="47" fillId="33" borderId="1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/>
    </xf>
    <xf numFmtId="3" fontId="11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right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3" fontId="7" fillId="34" borderId="0" xfId="0" applyNumberFormat="1" applyFont="1" applyFill="1" applyBorder="1" applyAlignment="1">
      <alignment vertical="center"/>
    </xf>
    <xf numFmtId="0" fontId="12" fillId="34" borderId="15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/>
    </xf>
    <xf numFmtId="41" fontId="0" fillId="34" borderId="10" xfId="0" applyNumberFormat="1" applyFill="1" applyBorder="1" applyAlignment="1">
      <alignment/>
    </xf>
    <xf numFmtId="41" fontId="4" fillId="35" borderId="10" xfId="0" applyNumberFormat="1" applyFont="1" applyFill="1" applyBorder="1" applyAlignment="1">
      <alignment horizontal="right"/>
    </xf>
    <xf numFmtId="3" fontId="9" fillId="34" borderId="0" xfId="0" applyNumberFormat="1" applyFont="1" applyFill="1" applyBorder="1" applyAlignment="1">
      <alignment/>
    </xf>
    <xf numFmtId="3" fontId="13" fillId="34" borderId="10" xfId="0" applyNumberFormat="1" applyFont="1" applyFill="1" applyBorder="1" applyAlignment="1">
      <alignment horizontal="left" vertical="center"/>
    </xf>
    <xf numFmtId="41" fontId="13" fillId="34" borderId="10" xfId="0" applyNumberFormat="1" applyFont="1" applyFill="1" applyBorder="1" applyAlignment="1">
      <alignment horizontal="right" vertical="center"/>
    </xf>
    <xf numFmtId="3" fontId="6" fillId="34" borderId="0" xfId="0" applyNumberFormat="1" applyFont="1" applyFill="1" applyBorder="1" applyAlignment="1">
      <alignment vertical="center"/>
    </xf>
    <xf numFmtId="3" fontId="13" fillId="34" borderId="0" xfId="0" applyNumberFormat="1" applyFont="1" applyFill="1" applyBorder="1" applyAlignment="1">
      <alignment horizontal="left" vertical="center"/>
    </xf>
    <xf numFmtId="41" fontId="13" fillId="34" borderId="0" xfId="0" applyNumberFormat="1" applyFont="1" applyFill="1" applyBorder="1" applyAlignment="1">
      <alignment horizontal="right" vertical="center"/>
    </xf>
    <xf numFmtId="41" fontId="13" fillId="35" borderId="0" xfId="0" applyNumberFormat="1" applyFont="1" applyFill="1" applyBorder="1" applyAlignment="1">
      <alignment horizontal="right"/>
    </xf>
    <xf numFmtId="3" fontId="8" fillId="34" borderId="0" xfId="0" applyNumberFormat="1" applyFont="1" applyFill="1" applyBorder="1" applyAlignment="1">
      <alignment horizontal="left"/>
    </xf>
    <xf numFmtId="3" fontId="8" fillId="34" borderId="0" xfId="0" applyNumberFormat="1" applyFont="1" applyFill="1" applyBorder="1" applyAlignment="1">
      <alignment horizontal="right"/>
    </xf>
    <xf numFmtId="3" fontId="8" fillId="34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right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zoomScale="112" zoomScaleNormal="112" zoomScalePageLayoutView="0" workbookViewId="0" topLeftCell="A1">
      <selection activeCell="F40" sqref="A7:F40"/>
    </sheetView>
  </sheetViews>
  <sheetFormatPr defaultColWidth="11.375" defaultRowHeight="12.75"/>
  <cols>
    <col min="1" max="1" width="17.00390625" style="42" customWidth="1"/>
    <col min="2" max="2" width="12.125" style="42" bestFit="1" customWidth="1"/>
    <col min="3" max="4" width="11.00390625" style="42" bestFit="1" customWidth="1"/>
    <col min="5" max="5" width="14.00390625" style="42" bestFit="1" customWidth="1"/>
    <col min="6" max="6" width="12.00390625" style="42" bestFit="1" customWidth="1"/>
    <col min="7" max="9" width="9.25390625" style="14" customWidth="1"/>
    <col min="10" max="10" width="9.25390625" style="15" customWidth="1"/>
    <col min="11" max="242" width="9.25390625" style="14" customWidth="1"/>
    <col min="243" max="16384" width="11.375" style="14" customWidth="1"/>
  </cols>
  <sheetData>
    <row r="1" spans="1:10" s="8" customFormat="1" ht="13.5" customHeight="1">
      <c r="A1" s="6" t="s">
        <v>41</v>
      </c>
      <c r="B1" s="7"/>
      <c r="C1" s="7"/>
      <c r="D1" s="7"/>
      <c r="E1" s="7"/>
      <c r="F1" s="7"/>
      <c r="J1" s="9"/>
    </row>
    <row r="2" spans="1:10" s="11" customFormat="1" ht="13.5" customHeight="1">
      <c r="A2" s="10" t="s">
        <v>81</v>
      </c>
      <c r="B2" s="10"/>
      <c r="C2" s="10"/>
      <c r="D2" s="10"/>
      <c r="E2" s="10"/>
      <c r="F2" s="10"/>
      <c r="J2" s="12"/>
    </row>
    <row r="3" spans="1:6" ht="11.25" customHeight="1">
      <c r="A3" s="13" t="s">
        <v>37</v>
      </c>
      <c r="B3" s="13"/>
      <c r="C3" s="13"/>
      <c r="D3" s="13"/>
      <c r="E3" s="13"/>
      <c r="F3" s="13"/>
    </row>
    <row r="4" spans="1:6" ht="3" customHeight="1">
      <c r="A4" s="16"/>
      <c r="B4" s="16"/>
      <c r="C4" s="16"/>
      <c r="D4" s="16"/>
      <c r="E4" s="16"/>
      <c r="F4" s="16"/>
    </row>
    <row r="5" spans="1:10" s="22" customFormat="1" ht="13.5" customHeight="1">
      <c r="A5" s="17" t="s">
        <v>4</v>
      </c>
      <c r="B5" s="18" t="s">
        <v>38</v>
      </c>
      <c r="C5" s="19"/>
      <c r="D5" s="19"/>
      <c r="E5" s="20"/>
      <c r="F5" s="21" t="s">
        <v>3</v>
      </c>
      <c r="J5" s="23"/>
    </row>
    <row r="6" spans="1:10" s="22" customFormat="1" ht="16.5" customHeight="1">
      <c r="A6" s="24"/>
      <c r="B6" s="25" t="s">
        <v>0</v>
      </c>
      <c r="C6" s="25" t="s">
        <v>1</v>
      </c>
      <c r="D6" s="25" t="s">
        <v>39</v>
      </c>
      <c r="E6" s="25" t="s">
        <v>2</v>
      </c>
      <c r="F6" s="26"/>
      <c r="J6" s="23"/>
    </row>
    <row r="7" spans="1:10" ht="12" customHeight="1">
      <c r="A7" s="27" t="s">
        <v>5</v>
      </c>
      <c r="B7" s="28">
        <v>6587.321500000001</v>
      </c>
      <c r="C7" s="28">
        <v>0</v>
      </c>
      <c r="D7" s="28">
        <v>0</v>
      </c>
      <c r="E7" s="28">
        <v>433.1105</v>
      </c>
      <c r="F7" s="29">
        <f>SUM(B7:E7)</f>
        <v>7020.432000000001</v>
      </c>
      <c r="J7" s="30"/>
    </row>
    <row r="8" spans="1:10" ht="12" customHeight="1">
      <c r="A8" s="27" t="s">
        <v>6</v>
      </c>
      <c r="B8" s="28">
        <v>14444.164799999999</v>
      </c>
      <c r="C8" s="28">
        <v>254.48</v>
      </c>
      <c r="D8" s="28">
        <v>0</v>
      </c>
      <c r="E8" s="28">
        <v>109.301</v>
      </c>
      <c r="F8" s="29">
        <f aca="true" t="shared" si="0" ref="F8:F39">SUM(B8:E8)</f>
        <v>14807.945799999998</v>
      </c>
      <c r="J8" s="30"/>
    </row>
    <row r="9" spans="1:6" ht="12" customHeight="1">
      <c r="A9" s="27" t="s">
        <v>7</v>
      </c>
      <c r="B9" s="28">
        <v>0</v>
      </c>
      <c r="C9" s="28">
        <v>86570.059</v>
      </c>
      <c r="D9" s="28">
        <v>0</v>
      </c>
      <c r="E9" s="28">
        <v>0</v>
      </c>
      <c r="F9" s="29">
        <f t="shared" si="0"/>
        <v>86570.059</v>
      </c>
    </row>
    <row r="10" spans="1:10" ht="13.5">
      <c r="A10" s="27" t="s">
        <v>8</v>
      </c>
      <c r="B10" s="28">
        <v>0</v>
      </c>
      <c r="C10" s="28">
        <v>6879.522</v>
      </c>
      <c r="D10" s="28">
        <v>0</v>
      </c>
      <c r="E10" s="28">
        <v>0</v>
      </c>
      <c r="F10" s="29">
        <f t="shared" si="0"/>
        <v>6879.522</v>
      </c>
      <c r="J10" s="30"/>
    </row>
    <row r="11" spans="1:10" ht="12" customHeight="1">
      <c r="A11" s="27" t="s">
        <v>9</v>
      </c>
      <c r="B11" s="28">
        <v>2424.7024000000006</v>
      </c>
      <c r="C11" s="28">
        <v>42879.015</v>
      </c>
      <c r="D11" s="28">
        <v>0</v>
      </c>
      <c r="E11" s="28">
        <v>0</v>
      </c>
      <c r="F11" s="29">
        <f t="shared" si="0"/>
        <v>45303.7174</v>
      </c>
      <c r="J11" s="30"/>
    </row>
    <row r="12" spans="1:10" ht="12" customHeight="1">
      <c r="A12" s="27" t="s">
        <v>82</v>
      </c>
      <c r="B12" s="28">
        <v>0</v>
      </c>
      <c r="C12" s="28">
        <v>52952.626</v>
      </c>
      <c r="D12" s="28">
        <v>0</v>
      </c>
      <c r="E12" s="28">
        <v>0</v>
      </c>
      <c r="F12" s="29">
        <f t="shared" si="0"/>
        <v>52952.626</v>
      </c>
      <c r="J12" s="30"/>
    </row>
    <row r="13" spans="1:6" ht="12" customHeight="1">
      <c r="A13" s="27" t="s">
        <v>10</v>
      </c>
      <c r="B13" s="28">
        <v>0</v>
      </c>
      <c r="C13" s="28">
        <v>26089.711</v>
      </c>
      <c r="D13" s="28">
        <v>0</v>
      </c>
      <c r="E13" s="28">
        <v>0</v>
      </c>
      <c r="F13" s="29">
        <f t="shared" si="0"/>
        <v>26089.711</v>
      </c>
    </row>
    <row r="14" spans="1:6" ht="12" customHeight="1">
      <c r="A14" s="27" t="s">
        <v>11</v>
      </c>
      <c r="B14" s="28">
        <v>95214.49680000001</v>
      </c>
      <c r="C14" s="28">
        <v>17642.109</v>
      </c>
      <c r="D14" s="28">
        <v>0</v>
      </c>
      <c r="E14" s="28">
        <v>134.4161</v>
      </c>
      <c r="F14" s="29">
        <f t="shared" si="0"/>
        <v>112991.0219</v>
      </c>
    </row>
    <row r="15" spans="1:10" ht="12" customHeight="1">
      <c r="A15" s="27" t="s">
        <v>12</v>
      </c>
      <c r="B15" s="28">
        <v>18894.9071</v>
      </c>
      <c r="C15" s="28">
        <v>30486.468</v>
      </c>
      <c r="D15" s="28">
        <v>0</v>
      </c>
      <c r="E15" s="28">
        <v>0</v>
      </c>
      <c r="F15" s="29">
        <f t="shared" si="0"/>
        <v>49381.375100000005</v>
      </c>
      <c r="J15" s="30"/>
    </row>
    <row r="16" spans="1:10" ht="12" customHeight="1">
      <c r="A16" s="27" t="s">
        <v>13</v>
      </c>
      <c r="B16" s="28">
        <v>0</v>
      </c>
      <c r="C16" s="28">
        <v>169561.114</v>
      </c>
      <c r="D16" s="28">
        <v>0</v>
      </c>
      <c r="E16" s="28">
        <v>0</v>
      </c>
      <c r="F16" s="29">
        <f t="shared" si="0"/>
        <v>169561.114</v>
      </c>
      <c r="J16" s="30"/>
    </row>
    <row r="17" spans="1:10" ht="12" customHeight="1">
      <c r="A17" s="27" t="s">
        <v>14</v>
      </c>
      <c r="B17" s="28">
        <v>0</v>
      </c>
      <c r="C17" s="28">
        <v>666.624</v>
      </c>
      <c r="D17" s="28">
        <v>0</v>
      </c>
      <c r="E17" s="28">
        <v>0</v>
      </c>
      <c r="F17" s="29">
        <f t="shared" si="0"/>
        <v>666.624</v>
      </c>
      <c r="J17" s="30"/>
    </row>
    <row r="18" spans="1:10" ht="12" customHeight="1">
      <c r="A18" s="27" t="s">
        <v>15</v>
      </c>
      <c r="B18" s="28">
        <v>0</v>
      </c>
      <c r="C18" s="28">
        <v>32384.48</v>
      </c>
      <c r="D18" s="28">
        <v>0</v>
      </c>
      <c r="E18" s="28">
        <v>2384.3502000000003</v>
      </c>
      <c r="F18" s="29">
        <f t="shared" si="0"/>
        <v>34768.8302</v>
      </c>
      <c r="J18" s="30"/>
    </row>
    <row r="19" spans="1:6" ht="12" customHeight="1">
      <c r="A19" s="27" t="s">
        <v>16</v>
      </c>
      <c r="B19" s="28">
        <v>0</v>
      </c>
      <c r="C19" s="28">
        <v>14663.849</v>
      </c>
      <c r="D19" s="28">
        <v>0</v>
      </c>
      <c r="E19" s="28">
        <v>0</v>
      </c>
      <c r="F19" s="29">
        <f t="shared" si="0"/>
        <v>14663.849</v>
      </c>
    </row>
    <row r="20" spans="1:10" ht="12" customHeight="1">
      <c r="A20" s="27" t="s">
        <v>17</v>
      </c>
      <c r="B20" s="28">
        <v>130.0007</v>
      </c>
      <c r="C20" s="28">
        <v>11487.958</v>
      </c>
      <c r="D20" s="28">
        <v>0</v>
      </c>
      <c r="E20" s="28">
        <v>11956.343000000003</v>
      </c>
      <c r="F20" s="29">
        <f t="shared" si="0"/>
        <v>23574.301700000004</v>
      </c>
      <c r="J20" s="30"/>
    </row>
    <row r="21" spans="1:10" ht="12" customHeight="1">
      <c r="A21" s="27" t="s">
        <v>18</v>
      </c>
      <c r="B21" s="28">
        <v>0</v>
      </c>
      <c r="C21" s="28">
        <v>0</v>
      </c>
      <c r="D21" s="28">
        <v>0</v>
      </c>
      <c r="E21" s="28">
        <v>0</v>
      </c>
      <c r="F21" s="29">
        <f t="shared" si="0"/>
        <v>0</v>
      </c>
      <c r="J21" s="30"/>
    </row>
    <row r="22" spans="1:10" ht="12" customHeight="1">
      <c r="A22" s="27" t="s">
        <v>19</v>
      </c>
      <c r="B22" s="28">
        <v>0</v>
      </c>
      <c r="C22" s="28">
        <v>58114.672</v>
      </c>
      <c r="D22" s="28">
        <v>0</v>
      </c>
      <c r="E22" s="28">
        <v>0</v>
      </c>
      <c r="F22" s="29">
        <f t="shared" si="0"/>
        <v>58114.672</v>
      </c>
      <c r="J22" s="30"/>
    </row>
    <row r="23" spans="1:10" ht="12" customHeight="1">
      <c r="A23" s="27" t="s">
        <v>20</v>
      </c>
      <c r="B23" s="28">
        <v>0</v>
      </c>
      <c r="C23" s="28">
        <v>128517.768</v>
      </c>
      <c r="D23" s="28">
        <v>0</v>
      </c>
      <c r="E23" s="28">
        <v>0</v>
      </c>
      <c r="F23" s="29">
        <f t="shared" si="0"/>
        <v>128517.768</v>
      </c>
      <c r="J23" s="30"/>
    </row>
    <row r="24" spans="1:10" ht="12" customHeight="1">
      <c r="A24" s="27" t="s">
        <v>21</v>
      </c>
      <c r="B24" s="28">
        <v>0</v>
      </c>
      <c r="C24" s="28">
        <v>0</v>
      </c>
      <c r="D24" s="28">
        <v>918.482</v>
      </c>
      <c r="E24" s="28">
        <v>0</v>
      </c>
      <c r="F24" s="29">
        <f t="shared" si="0"/>
        <v>918.482</v>
      </c>
      <c r="J24" s="30"/>
    </row>
    <row r="25" spans="1:10" ht="12" customHeight="1">
      <c r="A25" s="27" t="s">
        <v>22</v>
      </c>
      <c r="B25" s="28">
        <v>62121.393099999994</v>
      </c>
      <c r="C25" s="28">
        <v>0</v>
      </c>
      <c r="D25" s="28">
        <v>0</v>
      </c>
      <c r="E25" s="28">
        <v>279820.04890000005</v>
      </c>
      <c r="F25" s="29">
        <f t="shared" si="0"/>
        <v>341941.44200000004</v>
      </c>
      <c r="J25" s="30"/>
    </row>
    <row r="26" spans="1:10" ht="12" customHeight="1">
      <c r="A26" s="27" t="s">
        <v>23</v>
      </c>
      <c r="B26" s="28">
        <v>147662.36059999999</v>
      </c>
      <c r="C26" s="28">
        <v>0</v>
      </c>
      <c r="D26" s="28">
        <v>0</v>
      </c>
      <c r="E26" s="28">
        <v>237621.70630000002</v>
      </c>
      <c r="F26" s="29">
        <f t="shared" si="0"/>
        <v>385284.0669</v>
      </c>
      <c r="J26" s="30"/>
    </row>
    <row r="27" spans="1:10" ht="12" customHeight="1">
      <c r="A27" s="27" t="s">
        <v>24</v>
      </c>
      <c r="B27" s="28">
        <v>0</v>
      </c>
      <c r="C27" s="28">
        <v>0</v>
      </c>
      <c r="D27" s="28">
        <v>0</v>
      </c>
      <c r="E27" s="28">
        <v>0</v>
      </c>
      <c r="F27" s="29">
        <f t="shared" si="0"/>
        <v>0</v>
      </c>
      <c r="J27" s="30"/>
    </row>
    <row r="28" spans="1:6" ht="12" customHeight="1">
      <c r="A28" s="27" t="s">
        <v>25</v>
      </c>
      <c r="B28" s="28">
        <v>138377.05289999998</v>
      </c>
      <c r="C28" s="28">
        <v>0</v>
      </c>
      <c r="D28" s="28">
        <v>0</v>
      </c>
      <c r="E28" s="28">
        <v>14366.037699999997</v>
      </c>
      <c r="F28" s="29">
        <f t="shared" si="0"/>
        <v>152743.09059999997</v>
      </c>
    </row>
    <row r="29" spans="1:6" ht="12" customHeight="1">
      <c r="A29" s="27" t="s">
        <v>26</v>
      </c>
      <c r="B29" s="28">
        <v>4148.1931</v>
      </c>
      <c r="C29" s="28">
        <v>0</v>
      </c>
      <c r="D29" s="28">
        <v>0</v>
      </c>
      <c r="E29" s="28">
        <v>0</v>
      </c>
      <c r="F29" s="29">
        <f t="shared" si="0"/>
        <v>4148.1931</v>
      </c>
    </row>
    <row r="30" spans="1:6" ht="12" customHeight="1">
      <c r="A30" s="27" t="s">
        <v>27</v>
      </c>
      <c r="B30" s="28">
        <v>98289.45730000001</v>
      </c>
      <c r="C30" s="28">
        <v>0</v>
      </c>
      <c r="D30" s="28">
        <v>1384.367</v>
      </c>
      <c r="E30" s="28">
        <v>46076.4749</v>
      </c>
      <c r="F30" s="29">
        <f t="shared" si="0"/>
        <v>145750.2992</v>
      </c>
    </row>
    <row r="31" spans="1:6" ht="12" customHeight="1">
      <c r="A31" s="27" t="s">
        <v>28</v>
      </c>
      <c r="B31" s="28">
        <v>190962.40880000003</v>
      </c>
      <c r="C31" s="28">
        <v>0</v>
      </c>
      <c r="D31" s="28">
        <v>0</v>
      </c>
      <c r="E31" s="28">
        <v>69615.35489999999</v>
      </c>
      <c r="F31" s="29">
        <f t="shared" si="0"/>
        <v>260577.7637</v>
      </c>
    </row>
    <row r="32" spans="1:6" ht="12" customHeight="1">
      <c r="A32" s="27" t="s">
        <v>29</v>
      </c>
      <c r="B32" s="28">
        <v>0</v>
      </c>
      <c r="C32" s="28">
        <v>0</v>
      </c>
      <c r="D32" s="28">
        <v>0</v>
      </c>
      <c r="E32" s="28">
        <v>0</v>
      </c>
      <c r="F32" s="29">
        <f t="shared" si="0"/>
        <v>0</v>
      </c>
    </row>
    <row r="33" spans="1:6" ht="12" customHeight="1">
      <c r="A33" s="27" t="s">
        <v>30</v>
      </c>
      <c r="B33" s="28">
        <v>40</v>
      </c>
      <c r="C33" s="28">
        <v>4738.072300000001</v>
      </c>
      <c r="D33" s="28">
        <v>0</v>
      </c>
      <c r="E33" s="28">
        <v>0</v>
      </c>
      <c r="F33" s="29">
        <f t="shared" si="0"/>
        <v>4778.072300000001</v>
      </c>
    </row>
    <row r="34" spans="1:6" ht="12" customHeight="1">
      <c r="A34" s="27" t="s">
        <v>31</v>
      </c>
      <c r="B34" s="28">
        <v>0</v>
      </c>
      <c r="C34" s="28">
        <v>0</v>
      </c>
      <c r="D34" s="28">
        <v>0</v>
      </c>
      <c r="E34" s="28">
        <v>0</v>
      </c>
      <c r="F34" s="29">
        <f t="shared" si="0"/>
        <v>0</v>
      </c>
    </row>
    <row r="35" spans="1:6" ht="12" customHeight="1">
      <c r="A35" s="27" t="s">
        <v>80</v>
      </c>
      <c r="B35" s="28">
        <v>0</v>
      </c>
      <c r="C35" s="28">
        <v>0</v>
      </c>
      <c r="D35" s="28">
        <v>0</v>
      </c>
      <c r="E35" s="28">
        <v>0</v>
      </c>
      <c r="F35" s="29">
        <f t="shared" si="0"/>
        <v>0</v>
      </c>
    </row>
    <row r="36" spans="1:6" ht="12" customHeight="1">
      <c r="A36" s="27" t="s">
        <v>32</v>
      </c>
      <c r="B36" s="28">
        <v>0.338</v>
      </c>
      <c r="C36" s="28">
        <v>0</v>
      </c>
      <c r="D36" s="28">
        <v>0</v>
      </c>
      <c r="E36" s="28">
        <v>0</v>
      </c>
      <c r="F36" s="29">
        <f t="shared" si="0"/>
        <v>0.338</v>
      </c>
    </row>
    <row r="37" spans="1:6" ht="12" customHeight="1">
      <c r="A37" s="27" t="s">
        <v>33</v>
      </c>
      <c r="B37" s="28">
        <v>0</v>
      </c>
      <c r="C37" s="28">
        <v>0</v>
      </c>
      <c r="D37" s="28">
        <v>27435.48</v>
      </c>
      <c r="E37" s="28">
        <v>0</v>
      </c>
      <c r="F37" s="29">
        <f t="shared" si="0"/>
        <v>27435.48</v>
      </c>
    </row>
    <row r="38" spans="1:6" ht="13.5">
      <c r="A38" s="27" t="s">
        <v>40</v>
      </c>
      <c r="B38" s="28">
        <v>0</v>
      </c>
      <c r="C38" s="28">
        <v>0</v>
      </c>
      <c r="D38" s="28">
        <v>0</v>
      </c>
      <c r="E38" s="28">
        <v>0</v>
      </c>
      <c r="F38" s="29">
        <f t="shared" si="0"/>
        <v>0</v>
      </c>
    </row>
    <row r="39" spans="1:6" ht="13.5">
      <c r="A39" s="27" t="s">
        <v>34</v>
      </c>
      <c r="B39" s="28">
        <v>1685.776</v>
      </c>
      <c r="C39" s="28">
        <v>0</v>
      </c>
      <c r="D39" s="28">
        <v>0</v>
      </c>
      <c r="E39" s="28">
        <v>0</v>
      </c>
      <c r="F39" s="29">
        <f t="shared" si="0"/>
        <v>1685.776</v>
      </c>
    </row>
    <row r="40" spans="1:6" s="33" customFormat="1" ht="15.75">
      <c r="A40" s="31" t="s">
        <v>3</v>
      </c>
      <c r="B40" s="32">
        <f>SUM(B7:B39)</f>
        <v>780982.5731</v>
      </c>
      <c r="C40" s="32">
        <f>SUM(C7:C39)</f>
        <v>683888.5273</v>
      </c>
      <c r="D40" s="32">
        <f>SUM(D7:D39)</f>
        <v>29738.328999999998</v>
      </c>
      <c r="E40" s="32">
        <f>SUM(E7:E39)</f>
        <v>662517.1435000001</v>
      </c>
      <c r="F40" s="32">
        <f>SUM(F7:F39)</f>
        <v>2157126.5729000005</v>
      </c>
    </row>
    <row r="41" spans="1:6" s="33" customFormat="1" ht="10.5" customHeight="1">
      <c r="A41" s="34"/>
      <c r="B41" s="35"/>
      <c r="C41" s="35"/>
      <c r="D41" s="35"/>
      <c r="E41" s="35"/>
      <c r="F41" s="36"/>
    </row>
    <row r="42" spans="1:6" s="39" customFormat="1" ht="12">
      <c r="A42" s="37" t="s">
        <v>35</v>
      </c>
      <c r="B42" s="38"/>
      <c r="C42" s="38"/>
      <c r="D42" s="38"/>
      <c r="E42" s="38"/>
      <c r="F42" s="38"/>
    </row>
    <row r="43" spans="1:10" s="41" customFormat="1" ht="12.75">
      <c r="A43" s="14" t="s">
        <v>36</v>
      </c>
      <c r="B43" s="40"/>
      <c r="C43" s="40"/>
      <c r="D43" s="40"/>
      <c r="E43" s="14"/>
      <c r="F43" s="38"/>
      <c r="J43" s="39"/>
    </row>
  </sheetData>
  <sheetProtection/>
  <mergeCells count="5">
    <mergeCell ref="F5:F6"/>
    <mergeCell ref="A2:F2"/>
    <mergeCell ref="A3:F3"/>
    <mergeCell ref="B5:E5"/>
    <mergeCell ref="A5:A6"/>
  </mergeCells>
  <printOptions horizontalCentered="1"/>
  <pageMargins left="1.1811023622047245" right="0.3937007874015748" top="0.3937007874015748" bottom="0.3937007874015748" header="0.15748031496062992" footer="0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2" sqref="A2:F34"/>
    </sheetView>
  </sheetViews>
  <sheetFormatPr defaultColWidth="11.00390625" defaultRowHeight="12.75"/>
  <cols>
    <col min="1" max="1" width="29.375" style="0" bestFit="1" customWidth="1"/>
    <col min="2" max="2" width="12.00390625" style="0" bestFit="1" customWidth="1"/>
    <col min="3" max="3" width="15.125" style="0" bestFit="1" customWidth="1"/>
    <col min="4" max="4" width="27.125" style="0" bestFit="1" customWidth="1"/>
    <col min="5" max="5" width="14.25390625" style="0" bestFit="1" customWidth="1"/>
    <col min="6" max="6" width="12.625" style="0" bestFit="1" customWidth="1"/>
    <col min="7" max="7" width="4.875" style="0" customWidth="1"/>
  </cols>
  <sheetData>
    <row r="1" spans="1:6" ht="15">
      <c r="A1" s="2" t="s">
        <v>42</v>
      </c>
      <c r="B1" s="2" t="s">
        <v>0</v>
      </c>
      <c r="C1" s="2" t="s">
        <v>45</v>
      </c>
      <c r="D1" s="2" t="s">
        <v>44</v>
      </c>
      <c r="E1" s="2" t="s">
        <v>43</v>
      </c>
      <c r="F1" s="2" t="s">
        <v>46</v>
      </c>
    </row>
    <row r="2" spans="1:6" ht="13.5">
      <c r="A2" s="3" t="s">
        <v>47</v>
      </c>
      <c r="B2" s="1">
        <v>18894.9071</v>
      </c>
      <c r="C2" s="1">
        <v>30486.468</v>
      </c>
      <c r="D2" s="1">
        <v>0</v>
      </c>
      <c r="E2" s="1">
        <v>0</v>
      </c>
      <c r="F2" s="1">
        <v>49381.375100000005</v>
      </c>
    </row>
    <row r="3" spans="1:6" ht="13.5">
      <c r="A3" s="3" t="s">
        <v>48</v>
      </c>
      <c r="B3" s="1">
        <v>6587.321500000001</v>
      </c>
      <c r="C3" s="1">
        <v>0</v>
      </c>
      <c r="D3" s="1">
        <v>0</v>
      </c>
      <c r="E3" s="1">
        <v>433.1105</v>
      </c>
      <c r="F3" s="1">
        <v>7020.432000000001</v>
      </c>
    </row>
    <row r="4" spans="1:6" ht="13.5">
      <c r="A4" s="3" t="s">
        <v>49</v>
      </c>
      <c r="B4" s="1">
        <v>0</v>
      </c>
      <c r="C4" s="1">
        <v>0</v>
      </c>
      <c r="D4" s="1">
        <v>27435.48</v>
      </c>
      <c r="E4" s="1">
        <v>0</v>
      </c>
      <c r="F4" s="1">
        <v>27435.48</v>
      </c>
    </row>
    <row r="5" spans="1:6" ht="13.5">
      <c r="A5" s="3" t="s">
        <v>50</v>
      </c>
      <c r="B5" s="1">
        <v>0</v>
      </c>
      <c r="C5" s="1">
        <v>0</v>
      </c>
      <c r="D5" s="1">
        <v>0</v>
      </c>
      <c r="E5" s="1">
        <v>0</v>
      </c>
      <c r="F5" s="1">
        <v>0</v>
      </c>
    </row>
    <row r="6" spans="1:6" ht="13.5">
      <c r="A6" s="3" t="s">
        <v>51</v>
      </c>
      <c r="B6" s="1">
        <v>0</v>
      </c>
      <c r="C6" s="1">
        <v>32384.48</v>
      </c>
      <c r="D6" s="1">
        <v>0</v>
      </c>
      <c r="E6" s="1">
        <v>2384.3502000000003</v>
      </c>
      <c r="F6" s="1">
        <v>34768.830200000004</v>
      </c>
    </row>
    <row r="7" spans="1:6" ht="13.5">
      <c r="A7" s="3" t="s">
        <v>52</v>
      </c>
      <c r="B7" s="1">
        <v>0</v>
      </c>
      <c r="C7" s="1">
        <v>169561.114</v>
      </c>
      <c r="D7" s="1">
        <v>0</v>
      </c>
      <c r="E7" s="1">
        <v>0</v>
      </c>
      <c r="F7" s="1">
        <v>169561.114</v>
      </c>
    </row>
    <row r="8" spans="1:6" ht="13.5">
      <c r="A8" s="3" t="s">
        <v>53</v>
      </c>
      <c r="B8" s="1">
        <v>0</v>
      </c>
      <c r="C8" s="1">
        <v>0</v>
      </c>
      <c r="D8" s="1">
        <v>0</v>
      </c>
      <c r="E8" s="1">
        <v>0</v>
      </c>
      <c r="F8" s="1">
        <v>0</v>
      </c>
    </row>
    <row r="9" spans="1:6" ht="13.5">
      <c r="A9" s="3" t="s">
        <v>54</v>
      </c>
      <c r="B9" s="1">
        <v>0</v>
      </c>
      <c r="C9" s="1">
        <v>666.624</v>
      </c>
      <c r="D9" s="1">
        <v>0</v>
      </c>
      <c r="E9" s="1">
        <v>0</v>
      </c>
      <c r="F9" s="1">
        <v>666.624</v>
      </c>
    </row>
    <row r="10" spans="1:6" ht="13.5">
      <c r="A10" s="3" t="s">
        <v>55</v>
      </c>
      <c r="B10" s="1">
        <v>1685.776</v>
      </c>
      <c r="C10" s="1">
        <v>0</v>
      </c>
      <c r="D10" s="1">
        <v>0</v>
      </c>
      <c r="E10" s="1">
        <v>0</v>
      </c>
      <c r="F10" s="1">
        <v>1685.776</v>
      </c>
    </row>
    <row r="11" spans="1:6" ht="13.5">
      <c r="A11" s="3" t="s">
        <v>56</v>
      </c>
      <c r="B11" s="1">
        <v>130.0007</v>
      </c>
      <c r="C11" s="1">
        <v>11487.958</v>
      </c>
      <c r="D11" s="1">
        <v>0</v>
      </c>
      <c r="E11" s="1">
        <v>11956.343000000003</v>
      </c>
      <c r="F11" s="1">
        <v>23574.301700000004</v>
      </c>
    </row>
    <row r="12" spans="1:6" ht="13.5">
      <c r="A12" s="3" t="s">
        <v>57</v>
      </c>
      <c r="B12" s="1">
        <v>190962.40880000003</v>
      </c>
      <c r="C12" s="1">
        <v>0</v>
      </c>
      <c r="D12" s="1">
        <v>0</v>
      </c>
      <c r="E12" s="1">
        <v>69615.35489999999</v>
      </c>
      <c r="F12" s="1">
        <v>260577.76370000004</v>
      </c>
    </row>
    <row r="13" spans="1:6" ht="13.5">
      <c r="A13" s="3" t="s">
        <v>58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</row>
    <row r="14" spans="1:6" ht="13.5">
      <c r="A14" s="3" t="s">
        <v>59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</row>
    <row r="15" spans="1:6" ht="13.5">
      <c r="A15" s="3" t="s">
        <v>60</v>
      </c>
      <c r="B15" s="1">
        <v>0</v>
      </c>
      <c r="C15" s="1">
        <v>14663.849</v>
      </c>
      <c r="D15" s="1">
        <v>0</v>
      </c>
      <c r="E15" s="1">
        <v>0</v>
      </c>
      <c r="F15" s="1">
        <v>14663.849</v>
      </c>
    </row>
    <row r="16" spans="1:6" ht="13.5">
      <c r="A16" s="3" t="s">
        <v>61</v>
      </c>
      <c r="B16" s="1">
        <v>14444.164799999999</v>
      </c>
      <c r="C16" s="1">
        <v>254.48</v>
      </c>
      <c r="D16" s="1">
        <v>0</v>
      </c>
      <c r="E16" s="1">
        <v>109.301</v>
      </c>
      <c r="F16" s="1">
        <v>14807.9458</v>
      </c>
    </row>
    <row r="17" spans="1:6" ht="13.5">
      <c r="A17" s="3" t="s">
        <v>62</v>
      </c>
      <c r="B17" s="1">
        <v>138377.05289999998</v>
      </c>
      <c r="C17" s="1">
        <v>0</v>
      </c>
      <c r="D17" s="1">
        <v>0</v>
      </c>
      <c r="E17" s="1">
        <v>14366.037699999997</v>
      </c>
      <c r="F17" s="1">
        <v>152743.09059999997</v>
      </c>
    </row>
    <row r="18" spans="1:6" ht="13.5">
      <c r="A18" s="3" t="s">
        <v>63</v>
      </c>
      <c r="B18" s="1">
        <v>0</v>
      </c>
      <c r="C18" s="1">
        <v>58114.672</v>
      </c>
      <c r="D18" s="1">
        <v>0</v>
      </c>
      <c r="E18" s="1">
        <v>0</v>
      </c>
      <c r="F18" s="1">
        <v>58114.672</v>
      </c>
    </row>
    <row r="19" spans="1:6" ht="13.5">
      <c r="A19" s="3" t="s">
        <v>64</v>
      </c>
      <c r="B19" s="1">
        <v>0</v>
      </c>
      <c r="C19" s="1">
        <v>26089.711</v>
      </c>
      <c r="D19" s="1">
        <v>0</v>
      </c>
      <c r="E19" s="1">
        <v>0</v>
      </c>
      <c r="F19" s="1">
        <v>26089.711</v>
      </c>
    </row>
    <row r="20" spans="1:6" ht="13.5">
      <c r="A20" s="3" t="s">
        <v>65</v>
      </c>
      <c r="B20" s="1">
        <v>0</v>
      </c>
      <c r="C20" s="1">
        <v>52952.626</v>
      </c>
      <c r="D20" s="1">
        <v>0</v>
      </c>
      <c r="E20" s="1">
        <v>0</v>
      </c>
      <c r="F20" s="1">
        <v>52952.626</v>
      </c>
    </row>
    <row r="21" spans="1:6" ht="13.5">
      <c r="A21" s="3" t="s">
        <v>66</v>
      </c>
      <c r="B21" s="1">
        <v>0</v>
      </c>
      <c r="C21" s="1">
        <v>6879.522</v>
      </c>
      <c r="D21" s="1">
        <v>0</v>
      </c>
      <c r="E21" s="1">
        <v>0</v>
      </c>
      <c r="F21" s="1">
        <v>6879.522</v>
      </c>
    </row>
    <row r="22" spans="1:6" ht="13.5">
      <c r="A22" s="3" t="s">
        <v>67</v>
      </c>
      <c r="B22" s="1">
        <v>0</v>
      </c>
      <c r="C22" s="1">
        <v>86570.059</v>
      </c>
      <c r="D22" s="1">
        <v>0</v>
      </c>
      <c r="E22" s="1">
        <v>0</v>
      </c>
      <c r="F22" s="1">
        <v>86570.059</v>
      </c>
    </row>
    <row r="23" spans="1:6" ht="13.5">
      <c r="A23" s="3" t="s">
        <v>68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</row>
    <row r="24" spans="1:6" ht="13.5">
      <c r="A24" s="3" t="s">
        <v>69</v>
      </c>
      <c r="B24" s="1">
        <v>95214.49680000001</v>
      </c>
      <c r="C24" s="1">
        <v>17642.109</v>
      </c>
      <c r="D24" s="1">
        <v>0</v>
      </c>
      <c r="E24" s="1">
        <v>134.4161</v>
      </c>
      <c r="F24" s="1">
        <v>112991.0219</v>
      </c>
    </row>
    <row r="25" spans="1:6" ht="13.5">
      <c r="A25" s="3" t="s">
        <v>70</v>
      </c>
      <c r="B25" s="1">
        <v>40</v>
      </c>
      <c r="C25" s="1">
        <v>4738.072300000001</v>
      </c>
      <c r="D25" s="1">
        <v>0</v>
      </c>
      <c r="E25" s="1">
        <v>0</v>
      </c>
      <c r="F25" s="1">
        <v>4778.072300000001</v>
      </c>
    </row>
    <row r="26" spans="1:6" ht="13.5">
      <c r="A26" s="3" t="s">
        <v>71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</row>
    <row r="27" spans="1:6" ht="13.5">
      <c r="A27" s="3" t="s">
        <v>72</v>
      </c>
      <c r="B27" s="1">
        <v>0.338</v>
      </c>
      <c r="C27" s="1">
        <v>0</v>
      </c>
      <c r="D27" s="1">
        <v>0</v>
      </c>
      <c r="E27" s="1">
        <v>0</v>
      </c>
      <c r="F27" s="1">
        <v>0.338</v>
      </c>
    </row>
    <row r="28" spans="1:6" ht="13.5">
      <c r="A28" s="3" t="s">
        <v>73</v>
      </c>
      <c r="B28" s="1">
        <v>0</v>
      </c>
      <c r="C28" s="1">
        <v>0</v>
      </c>
      <c r="D28" s="1">
        <v>918.482</v>
      </c>
      <c r="E28" s="1">
        <v>0</v>
      </c>
      <c r="F28" s="1">
        <v>918.482</v>
      </c>
    </row>
    <row r="29" spans="1:6" ht="13.5">
      <c r="A29" s="3" t="s">
        <v>74</v>
      </c>
      <c r="B29" s="1">
        <v>147662.36059999999</v>
      </c>
      <c r="C29" s="1">
        <v>0</v>
      </c>
      <c r="D29" s="1">
        <v>0</v>
      </c>
      <c r="E29" s="1">
        <v>237621.70630000002</v>
      </c>
      <c r="F29" s="1">
        <v>385284.0669</v>
      </c>
    </row>
    <row r="30" spans="1:6" ht="13.5">
      <c r="A30" s="3" t="s">
        <v>75</v>
      </c>
      <c r="B30" s="1">
        <v>98289.45730000001</v>
      </c>
      <c r="C30" s="1">
        <v>0</v>
      </c>
      <c r="D30" s="1">
        <v>1384.367</v>
      </c>
      <c r="E30" s="1">
        <v>46076.4749</v>
      </c>
      <c r="F30" s="1">
        <v>145750.2992</v>
      </c>
    </row>
    <row r="31" spans="1:6" ht="13.5">
      <c r="A31" s="3" t="s">
        <v>76</v>
      </c>
      <c r="B31" s="1">
        <v>4148.1931</v>
      </c>
      <c r="C31" s="1">
        <v>0</v>
      </c>
      <c r="D31" s="1">
        <v>0</v>
      </c>
      <c r="E31" s="1">
        <v>0</v>
      </c>
      <c r="F31" s="1">
        <v>4148.1931</v>
      </c>
    </row>
    <row r="32" spans="1:6" ht="13.5">
      <c r="A32" s="3" t="s">
        <v>77</v>
      </c>
      <c r="B32" s="1">
        <v>2424.7024000000006</v>
      </c>
      <c r="C32" s="1">
        <v>42879.015</v>
      </c>
      <c r="D32" s="1">
        <v>0</v>
      </c>
      <c r="E32" s="1">
        <v>0</v>
      </c>
      <c r="F32" s="1">
        <v>45303.7174</v>
      </c>
    </row>
    <row r="33" spans="1:6" ht="13.5">
      <c r="A33" s="3" t="s">
        <v>78</v>
      </c>
      <c r="B33" s="1">
        <v>62121.393099999994</v>
      </c>
      <c r="C33" s="1">
        <v>0</v>
      </c>
      <c r="D33" s="1">
        <v>0</v>
      </c>
      <c r="E33" s="1">
        <v>279820.04890000005</v>
      </c>
      <c r="F33" s="1">
        <v>341941.442</v>
      </c>
    </row>
    <row r="34" spans="1:6" ht="13.5">
      <c r="A34" s="3" t="s">
        <v>79</v>
      </c>
      <c r="B34" s="1">
        <v>0</v>
      </c>
      <c r="C34" s="1">
        <v>128517.768</v>
      </c>
      <c r="D34" s="1">
        <v>0</v>
      </c>
      <c r="E34" s="1">
        <v>0</v>
      </c>
      <c r="F34" s="1">
        <v>128517.768</v>
      </c>
    </row>
    <row r="35" spans="1:6" ht="15">
      <c r="A35" s="4" t="s">
        <v>46</v>
      </c>
      <c r="B35" s="5">
        <v>780982.5731</v>
      </c>
      <c r="C35" s="5">
        <v>683888.5273</v>
      </c>
      <c r="D35" s="5">
        <v>29738.329</v>
      </c>
      <c r="E35" s="5">
        <v>662517.1435</v>
      </c>
      <c r="F35" s="5">
        <v>2157126.5728999996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Marjorie Campos Gómez</cp:lastModifiedBy>
  <cp:lastPrinted>2014-03-04T18:09:18Z</cp:lastPrinted>
  <dcterms:created xsi:type="dcterms:W3CDTF">1999-02-15T12:57:08Z</dcterms:created>
  <dcterms:modified xsi:type="dcterms:W3CDTF">2022-06-08T19:25:37Z</dcterms:modified>
  <cp:category/>
  <cp:version/>
  <cp:contentType/>
  <cp:contentStatus/>
</cp:coreProperties>
</file>