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900" windowWidth="23480" windowHeight="21100" activeTab="0"/>
  </bookViews>
  <sheets>
    <sheet name="Hoja1" sheetId="1" r:id="rId1"/>
    <sheet name="Hoja2" sheetId="2" state="hidden" r:id="rId2"/>
  </sheets>
  <definedNames>
    <definedName name="_xlnm.Print_Area" localSheetId="0">'Hoja1'!$A$1:$G$78</definedName>
  </definedNames>
  <calcPr fullCalcOnLoad="1"/>
</workbook>
</file>

<file path=xl/sharedStrings.xml><?xml version="1.0" encoding="utf-8"?>
<sst xmlns="http://schemas.openxmlformats.org/spreadsheetml/2006/main" count="283" uniqueCount="214">
  <si>
    <t>GENERAL</t>
  </si>
  <si>
    <t>GRANEL</t>
  </si>
  <si>
    <t>TOTAL</t>
  </si>
  <si>
    <t>%</t>
  </si>
  <si>
    <t>FRIGORIZADO</t>
  </si>
  <si>
    <t>2.1.6.- Valor flete exportado por país de destino según tipo de carga (a)</t>
  </si>
  <si>
    <t xml:space="preserve">                                  (Cantidad en miles de dolares)</t>
  </si>
  <si>
    <t>Otros países</t>
  </si>
  <si>
    <t>(a) Valores indicados no consideran mercancias movilizadas por zona franca</t>
  </si>
  <si>
    <t>Fuente: Servicio Nacional de Aduanas</t>
  </si>
  <si>
    <t>PAÍSES</t>
  </si>
  <si>
    <t>LÍQUIDO</t>
  </si>
  <si>
    <t>Estados Unidos</t>
  </si>
  <si>
    <t>China</t>
  </si>
  <si>
    <t>Japón</t>
  </si>
  <si>
    <t>Holanda</t>
  </si>
  <si>
    <t>Corea del Sur</t>
  </si>
  <si>
    <t>Brasil</t>
  </si>
  <si>
    <t>India</t>
  </si>
  <si>
    <t>México</t>
  </si>
  <si>
    <t>Canadá</t>
  </si>
  <si>
    <t>Rusia</t>
  </si>
  <si>
    <t>España</t>
  </si>
  <si>
    <t>Alemania</t>
  </si>
  <si>
    <t>Perú</t>
  </si>
  <si>
    <t>Italia</t>
  </si>
  <si>
    <t>Francia</t>
  </si>
  <si>
    <t>Colombia</t>
  </si>
  <si>
    <t>Australia</t>
  </si>
  <si>
    <t>Thailandia</t>
  </si>
  <si>
    <t>Arabia Saudita</t>
  </si>
  <si>
    <t>Panamá</t>
  </si>
  <si>
    <t>Ecuador</t>
  </si>
  <si>
    <t>Vietnam</t>
  </si>
  <si>
    <t>Costa Rica</t>
  </si>
  <si>
    <t>Bulgaria</t>
  </si>
  <si>
    <t>Guatemala</t>
  </si>
  <si>
    <t>Indonesia</t>
  </si>
  <si>
    <t>Finlandia</t>
  </si>
  <si>
    <t>Nueva Zelandia</t>
  </si>
  <si>
    <t>El Salvador</t>
  </si>
  <si>
    <t>República Dominicana</t>
  </si>
  <si>
    <t>Puerto Rico</t>
  </si>
  <si>
    <t>Nigeria</t>
  </si>
  <si>
    <t>Israel</t>
  </si>
  <si>
    <t>Hong Kong</t>
  </si>
  <si>
    <t>Malasia</t>
  </si>
  <si>
    <t>Suecia</t>
  </si>
  <si>
    <t>Polonia</t>
  </si>
  <si>
    <t>Bangladesh</t>
  </si>
  <si>
    <t>Venezuela</t>
  </si>
  <si>
    <t>Dinamarca</t>
  </si>
  <si>
    <t>Filipinas</t>
  </si>
  <si>
    <t>Omán</t>
  </si>
  <si>
    <t>Portugal</t>
  </si>
  <si>
    <t>Noruega</t>
  </si>
  <si>
    <t>Grecia</t>
  </si>
  <si>
    <t>Honduras</t>
  </si>
  <si>
    <t>Ucrania</t>
  </si>
  <si>
    <t>Ghana</t>
  </si>
  <si>
    <t>Egipto</t>
  </si>
  <si>
    <t>Trinidad y Tobago</t>
  </si>
  <si>
    <t>Irlanda</t>
  </si>
  <si>
    <t>Nicaragua</t>
  </si>
  <si>
    <t>Kuwait</t>
  </si>
  <si>
    <t>Singapur</t>
  </si>
  <si>
    <t>Lituania</t>
  </si>
  <si>
    <t>Jordania</t>
  </si>
  <si>
    <t>Paraguay</t>
  </si>
  <si>
    <t>Uruguay</t>
  </si>
  <si>
    <t>Reino Unido</t>
  </si>
  <si>
    <t>Emiratos Arabes Unidos</t>
  </si>
  <si>
    <t>Sudáfrica</t>
  </si>
  <si>
    <t>Bélgica</t>
  </si>
  <si>
    <t>Georgia</t>
  </si>
  <si>
    <t>Suiza</t>
  </si>
  <si>
    <t>NMPais</t>
  </si>
  <si>
    <t>FRIGORIZADOS</t>
  </si>
  <si>
    <t>GRANEL LÍQUIDO o GASEOSO</t>
  </si>
  <si>
    <t>GRANEL SÓLIDO</t>
  </si>
  <si>
    <t>Total general</t>
  </si>
  <si>
    <t>Aruba</t>
  </si>
  <si>
    <t>Albania</t>
  </si>
  <si>
    <t>Belarus</t>
  </si>
  <si>
    <t>Bosnia y Herzegovina</t>
  </si>
  <si>
    <t>Angola</t>
  </si>
  <si>
    <t>Anguila</t>
  </si>
  <si>
    <t>Costa de Marfil</t>
  </si>
  <si>
    <t>Antigua y Barbuda</t>
  </si>
  <si>
    <t>Antillas Neerlandesas</t>
  </si>
  <si>
    <t>Aprovisionamiento (Rancho) de naves y aeronaves extranjeras y de maderas para estibar mercancías cargadas en puertos chilenos</t>
  </si>
  <si>
    <t>Eslovenia</t>
  </si>
  <si>
    <t>Etiopia</t>
  </si>
  <si>
    <t>Argelia</t>
  </si>
  <si>
    <t>Argentina</t>
  </si>
  <si>
    <t>Gabon</t>
  </si>
  <si>
    <t>Armenia</t>
  </si>
  <si>
    <t>Guinea Ecuatorial</t>
  </si>
  <si>
    <t>Islas Marianas del Norte</t>
  </si>
  <si>
    <t>Austria</t>
  </si>
  <si>
    <t>Libano</t>
  </si>
  <si>
    <t>Azerbaiyan</t>
  </si>
  <si>
    <t>Bahamas</t>
  </si>
  <si>
    <t>Bahrein</t>
  </si>
  <si>
    <t>Barbados</t>
  </si>
  <si>
    <t>Sierra Leona</t>
  </si>
  <si>
    <t>Sri Lanka</t>
  </si>
  <si>
    <t>Belice</t>
  </si>
  <si>
    <t>Sudán</t>
  </si>
  <si>
    <t>Benín</t>
  </si>
  <si>
    <t>Bermudas</t>
  </si>
  <si>
    <t>Territorio Francés en América</t>
  </si>
  <si>
    <t>Bolivia</t>
  </si>
  <si>
    <t>Botswana</t>
  </si>
  <si>
    <t>Brunei</t>
  </si>
  <si>
    <t>Burkina Faso</t>
  </si>
  <si>
    <t>Cabo Verde</t>
  </si>
  <si>
    <t>Cambodia</t>
  </si>
  <si>
    <t>Camerún</t>
  </si>
  <si>
    <t>Croacia</t>
  </si>
  <si>
    <t>Chipre</t>
  </si>
  <si>
    <t>Dominica</t>
  </si>
  <si>
    <t>Combustibles y lubricantes destinados al consumo de naves y aeronaves extranjeras y de revistas con el mismo objeto</t>
  </si>
  <si>
    <t>Comoras</t>
  </si>
  <si>
    <t>Estonia</t>
  </si>
  <si>
    <t>Guam</t>
  </si>
  <si>
    <t>Cuba</t>
  </si>
  <si>
    <t>Djibouti</t>
  </si>
  <si>
    <t>Estados Unidos de América</t>
  </si>
  <si>
    <t>Fiji</t>
  </si>
  <si>
    <t>Haití</t>
  </si>
  <si>
    <t>Hong Kong (Región administrativa especial de China)</t>
  </si>
  <si>
    <t>Granada</t>
  </si>
  <si>
    <t>Hungria</t>
  </si>
  <si>
    <t>Kasajstán</t>
  </si>
  <si>
    <t>Guinea</t>
  </si>
  <si>
    <t>Letonia</t>
  </si>
  <si>
    <t>Mauritania</t>
  </si>
  <si>
    <t>Guyana</t>
  </si>
  <si>
    <t>Mozambique</t>
  </si>
  <si>
    <t>Namibia</t>
  </si>
  <si>
    <t>Polinesia Francesa</t>
  </si>
  <si>
    <t>República Checa</t>
  </si>
  <si>
    <t>República del Congo</t>
  </si>
  <si>
    <t>República Democratica del Congo (ex Zaire)</t>
  </si>
  <si>
    <t>Irán</t>
  </si>
  <si>
    <t>República Eslovaca</t>
  </si>
  <si>
    <t>Iraq</t>
  </si>
  <si>
    <t>Rwanda</t>
  </si>
  <si>
    <t>Islandia</t>
  </si>
  <si>
    <t>Tanzania</t>
  </si>
  <si>
    <t>Islas Caymán</t>
  </si>
  <si>
    <t>Territorio Francés en África</t>
  </si>
  <si>
    <t>Islas Cook</t>
  </si>
  <si>
    <t>Togo</t>
  </si>
  <si>
    <t>Islas Virgenes (Estados Unidos de América)</t>
  </si>
  <si>
    <t>Tunez</t>
  </si>
  <si>
    <t>Islas Virgenes Britanicas</t>
  </si>
  <si>
    <t>Uzbekistan</t>
  </si>
  <si>
    <t>Jamaica</t>
  </si>
  <si>
    <t>Kenia</t>
  </si>
  <si>
    <t>Kirgistán</t>
  </si>
  <si>
    <t>Laos</t>
  </si>
  <si>
    <t>Liberia</t>
  </si>
  <si>
    <t>Libia</t>
  </si>
  <si>
    <t>Liechtenstein</t>
  </si>
  <si>
    <t>Luxemburgo</t>
  </si>
  <si>
    <t>Macao</t>
  </si>
  <si>
    <t>Macedonia</t>
  </si>
  <si>
    <t>Maldivas (Isla Maldivas)</t>
  </si>
  <si>
    <t>Mali</t>
  </si>
  <si>
    <t>Malta</t>
  </si>
  <si>
    <t>Marruecos</t>
  </si>
  <si>
    <t>Martinica</t>
  </si>
  <si>
    <t>Mauricio</t>
  </si>
  <si>
    <t>Micronesia</t>
  </si>
  <si>
    <t>Moldova</t>
  </si>
  <si>
    <t>Mongolia</t>
  </si>
  <si>
    <t>Montenegro</t>
  </si>
  <si>
    <t>Otros</t>
  </si>
  <si>
    <t>Myanmar (ex Birmania)</t>
  </si>
  <si>
    <t>Pakistán</t>
  </si>
  <si>
    <t>Palestina</t>
  </si>
  <si>
    <t>Nepal</t>
  </si>
  <si>
    <t>Niger</t>
  </si>
  <si>
    <t>República Centroafricana</t>
  </si>
  <si>
    <t>Rumania</t>
  </si>
  <si>
    <t>Nueva Caledonia</t>
  </si>
  <si>
    <t>Senegal</t>
  </si>
  <si>
    <t>Territorio Francés en Oceanía y el Pacífico</t>
  </si>
  <si>
    <t>Origenes o Destinaciones no precisadas por razones comerciales o militares</t>
  </si>
  <si>
    <t>Turquia</t>
  </si>
  <si>
    <t>Papua Nueva Guinea</t>
  </si>
  <si>
    <t>Qatar</t>
  </si>
  <si>
    <t>República de Serbia</t>
  </si>
  <si>
    <t>Saint Kitts &amp; Nevis</t>
  </si>
  <si>
    <t>Samoa Occidental</t>
  </si>
  <si>
    <t>San Marino</t>
  </si>
  <si>
    <t>San Vicente y las Granadinas</t>
  </si>
  <si>
    <t>Santa Lucía (Islas  Occidentales)</t>
  </si>
  <si>
    <t>Seychelles</t>
  </si>
  <si>
    <t>Siria</t>
  </si>
  <si>
    <t>Somalia</t>
  </si>
  <si>
    <t>Taiwán (Formosa)</t>
  </si>
  <si>
    <t>Territorio Holandes en América</t>
  </si>
  <si>
    <t>Surinam</t>
  </si>
  <si>
    <t>Swazilandia</t>
  </si>
  <si>
    <t>Territorio Británico en Oceanía y el Pacífico</t>
  </si>
  <si>
    <t>Territorio de Dinamarca en América</t>
  </si>
  <si>
    <t>Tonga (Isla Tonga)</t>
  </si>
  <si>
    <t>Turcas y Caicos</t>
  </si>
  <si>
    <t>Uganda</t>
  </si>
  <si>
    <t>Zambia</t>
  </si>
  <si>
    <t>Año 2021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</si>
</sst>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0.0%"/>
  </numFmts>
  <fonts count="44">
    <font>
      <sz val="10"/>
      <name val="Arial"/>
      <family val="0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1" fontId="0" fillId="0" borderId="10" xfId="0" applyNumberFormat="1" applyBorder="1" applyAlignment="1">
      <alignment/>
    </xf>
    <xf numFmtId="0" fontId="4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 horizontal="right"/>
    </xf>
    <xf numFmtId="174" fontId="4" fillId="33" borderId="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3" fontId="9" fillId="33" borderId="10" xfId="0" applyNumberFormat="1" applyFont="1" applyFill="1" applyBorder="1" applyAlignment="1">
      <alignment horizontal="center"/>
    </xf>
    <xf numFmtId="174" fontId="3" fillId="33" borderId="1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41" fontId="0" fillId="33" borderId="10" xfId="0" applyNumberFormat="1" applyFill="1" applyBorder="1" applyAlignment="1">
      <alignment/>
    </xf>
    <xf numFmtId="41" fontId="3" fillId="33" borderId="10" xfId="0" applyNumberFormat="1" applyFont="1" applyFill="1" applyBorder="1" applyAlignment="1">
      <alignment/>
    </xf>
    <xf numFmtId="174" fontId="3" fillId="33" borderId="1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2" fontId="8" fillId="33" borderId="10" xfId="54" applyNumberFormat="1" applyFont="1" applyFill="1" applyBorder="1" applyAlignment="1">
      <alignment horizontal="left" vertical="center" wrapText="1"/>
      <protection/>
    </xf>
    <xf numFmtId="41" fontId="2" fillId="33" borderId="10" xfId="0" applyNumberFormat="1" applyFont="1" applyFill="1" applyBorder="1" applyAlignment="1">
      <alignment horizontal="right"/>
    </xf>
    <xf numFmtId="0" fontId="0" fillId="33" borderId="0" xfId="0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5" fillId="33" borderId="10" xfId="54" applyFont="1" applyFill="1" applyBorder="1" applyAlignment="1">
      <alignment horizontal="center" vertical="center" wrapText="1"/>
      <protection/>
    </xf>
    <xf numFmtId="41" fontId="5" fillId="33" borderId="10" xfId="54" applyNumberFormat="1" applyFont="1" applyFill="1" applyBorder="1" applyAlignment="1">
      <alignment horizontal="right" vertical="center" wrapText="1"/>
      <protection/>
    </xf>
    <xf numFmtId="3" fontId="2" fillId="33" borderId="0" xfId="0" applyNumberFormat="1" applyFont="1" applyFill="1" applyBorder="1" applyAlignment="1">
      <alignment horizontal="right"/>
    </xf>
    <xf numFmtId="3" fontId="3" fillId="33" borderId="0" xfId="0" applyNumberFormat="1" applyFont="1" applyFill="1" applyBorder="1" applyAlignment="1">
      <alignment horizontal="right"/>
    </xf>
    <xf numFmtId="174" fontId="2" fillId="33" borderId="0" xfId="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PageLayoutView="0" workbookViewId="0" topLeftCell="A1">
      <selection activeCell="A5" sqref="A5:G75"/>
    </sheetView>
  </sheetViews>
  <sheetFormatPr defaultColWidth="30.7109375" defaultRowHeight="12.75" customHeight="1"/>
  <cols>
    <col min="1" max="1" width="22.7109375" style="11" customWidth="1"/>
    <col min="2" max="2" width="9.7109375" style="23" bestFit="1" customWidth="1"/>
    <col min="3" max="3" width="11.28125" style="23" bestFit="1" customWidth="1"/>
    <col min="4" max="4" width="8.8515625" style="23" bestFit="1" customWidth="1"/>
    <col min="5" max="5" width="13.8515625" style="23" bestFit="1" customWidth="1"/>
    <col min="6" max="6" width="10.28125" style="24" bestFit="1" customWidth="1"/>
    <col min="7" max="7" width="8.421875" style="25" bestFit="1" customWidth="1"/>
    <col min="8" max="8" width="2.421875" style="10" customWidth="1"/>
    <col min="9" max="9" width="4.00390625" style="11" customWidth="1"/>
    <col min="10" max="16384" width="30.7109375" style="11" customWidth="1"/>
  </cols>
  <sheetData>
    <row r="1" spans="1:7" s="4" customFormat="1" ht="12.75" customHeight="1">
      <c r="A1" s="4" t="s">
        <v>5</v>
      </c>
      <c r="B1" s="5"/>
      <c r="C1" s="5"/>
      <c r="D1" s="5"/>
      <c r="E1" s="5"/>
      <c r="F1" s="5"/>
      <c r="G1" s="6"/>
    </row>
    <row r="2" spans="2:7" s="4" customFormat="1" ht="12.75" customHeight="1">
      <c r="B2" s="5"/>
      <c r="C2" s="5" t="s">
        <v>213</v>
      </c>
      <c r="D2" s="5"/>
      <c r="E2" s="5"/>
      <c r="F2" s="5"/>
      <c r="G2" s="6"/>
    </row>
    <row r="3" spans="1:7" s="4" customFormat="1" ht="12.75" customHeight="1">
      <c r="A3" s="4" t="s">
        <v>6</v>
      </c>
      <c r="B3" s="5"/>
      <c r="C3" s="5"/>
      <c r="D3" s="5"/>
      <c r="E3" s="5"/>
      <c r="F3" s="5"/>
      <c r="G3" s="6"/>
    </row>
    <row r="5" spans="1:7" ht="16.5" customHeight="1">
      <c r="A5" s="7" t="s">
        <v>10</v>
      </c>
      <c r="B5" s="8" t="s">
        <v>0</v>
      </c>
      <c r="C5" s="8" t="s">
        <v>1</v>
      </c>
      <c r="D5" s="8" t="s">
        <v>11</v>
      </c>
      <c r="E5" s="8" t="s">
        <v>4</v>
      </c>
      <c r="F5" s="8" t="s">
        <v>2</v>
      </c>
      <c r="G5" s="9" t="s">
        <v>3</v>
      </c>
    </row>
    <row r="6" spans="1:7" ht="12.75" customHeight="1">
      <c r="A6" s="12" t="s">
        <v>13</v>
      </c>
      <c r="B6" s="13">
        <v>140438.36080000002</v>
      </c>
      <c r="C6" s="13">
        <v>390600.71630000003</v>
      </c>
      <c r="D6" s="13">
        <v>5265.85</v>
      </c>
      <c r="E6" s="13">
        <v>120840.1676</v>
      </c>
      <c r="F6" s="14">
        <f>SUM(B6:E6)</f>
        <v>657145.0947000001</v>
      </c>
      <c r="G6" s="15">
        <f aca="true" t="shared" si="0" ref="G6:G37">F6/$F$75</f>
        <v>0.30463909858406996</v>
      </c>
    </row>
    <row r="7" spans="1:7" ht="12.75" customHeight="1">
      <c r="A7" s="16" t="s">
        <v>12</v>
      </c>
      <c r="B7" s="13">
        <v>189912.3217</v>
      </c>
      <c r="C7" s="13">
        <v>68379.426</v>
      </c>
      <c r="D7" s="13">
        <v>0</v>
      </c>
      <c r="E7" s="13">
        <v>206216.78180000003</v>
      </c>
      <c r="F7" s="14">
        <f aca="true" t="shared" si="1" ref="F7:F70">SUM(B7:E7)</f>
        <v>464508.52950000006</v>
      </c>
      <c r="G7" s="15">
        <f t="shared" si="0"/>
        <v>0.21533670547459977</v>
      </c>
    </row>
    <row r="8" spans="1:7" ht="12.75" customHeight="1">
      <c r="A8" s="12" t="s">
        <v>14</v>
      </c>
      <c r="B8" s="13">
        <v>25095.5458</v>
      </c>
      <c r="C8" s="13">
        <v>79882.404</v>
      </c>
      <c r="D8" s="13">
        <v>0</v>
      </c>
      <c r="E8" s="13">
        <v>41189.033</v>
      </c>
      <c r="F8" s="14">
        <f t="shared" si="1"/>
        <v>146166.9828</v>
      </c>
      <c r="G8" s="15">
        <f t="shared" si="0"/>
        <v>0.06776003996997537</v>
      </c>
    </row>
    <row r="9" spans="1:7" ht="12.75" customHeight="1">
      <c r="A9" s="12" t="s">
        <v>16</v>
      </c>
      <c r="B9" s="13">
        <v>45461.9037</v>
      </c>
      <c r="C9" s="13">
        <v>13956.731</v>
      </c>
      <c r="D9" s="13">
        <v>0</v>
      </c>
      <c r="E9" s="13">
        <v>16873.353300000002</v>
      </c>
      <c r="F9" s="14">
        <f t="shared" si="1"/>
        <v>76291.98800000001</v>
      </c>
      <c r="G9" s="15">
        <f t="shared" si="0"/>
        <v>0.03536741374310479</v>
      </c>
    </row>
    <row r="10" spans="1:7" ht="12.75" customHeight="1">
      <c r="A10" s="12" t="s">
        <v>17</v>
      </c>
      <c r="B10" s="13">
        <v>13923.3526</v>
      </c>
      <c r="C10" s="13">
        <v>40243.847</v>
      </c>
      <c r="D10" s="13">
        <v>20462.981</v>
      </c>
      <c r="E10" s="13">
        <v>165.55689999999998</v>
      </c>
      <c r="F10" s="14">
        <f t="shared" si="1"/>
        <v>74795.73749999999</v>
      </c>
      <c r="G10" s="15">
        <f t="shared" si="0"/>
        <v>0.03467378244728867</v>
      </c>
    </row>
    <row r="11" spans="1:7" ht="12.75" customHeight="1">
      <c r="A11" s="12" t="s">
        <v>15</v>
      </c>
      <c r="B11" s="13">
        <v>19030.8809</v>
      </c>
      <c r="C11" s="13">
        <v>5381.534</v>
      </c>
      <c r="D11" s="13">
        <v>0</v>
      </c>
      <c r="E11" s="13">
        <v>47568.3923</v>
      </c>
      <c r="F11" s="14">
        <f t="shared" si="1"/>
        <v>71980.8072</v>
      </c>
      <c r="G11" s="15">
        <f t="shared" si="0"/>
        <v>0.03336883802012154</v>
      </c>
    </row>
    <row r="12" spans="1:7" ht="12.75" customHeight="1">
      <c r="A12" s="12" t="s">
        <v>22</v>
      </c>
      <c r="B12" s="13">
        <v>38575.428100000005</v>
      </c>
      <c r="C12" s="13">
        <v>12222.709</v>
      </c>
      <c r="D12" s="13">
        <v>925</v>
      </c>
      <c r="E12" s="13">
        <v>14546.901300000001</v>
      </c>
      <c r="F12" s="14">
        <f t="shared" si="1"/>
        <v>66270.0384</v>
      </c>
      <c r="G12" s="15">
        <f t="shared" si="0"/>
        <v>0.030721441770061652</v>
      </c>
    </row>
    <row r="13" spans="1:7" ht="12.75" customHeight="1">
      <c r="A13" s="12" t="s">
        <v>19</v>
      </c>
      <c r="B13" s="13">
        <v>33714.7419</v>
      </c>
      <c r="C13" s="13">
        <v>7943.729</v>
      </c>
      <c r="D13" s="13">
        <v>0</v>
      </c>
      <c r="E13" s="13">
        <v>11196.981800000001</v>
      </c>
      <c r="F13" s="14">
        <f t="shared" si="1"/>
        <v>52855.4527</v>
      </c>
      <c r="G13" s="15">
        <f t="shared" si="0"/>
        <v>0.02450271271237558</v>
      </c>
    </row>
    <row r="14" spans="1:7" ht="12.75" customHeight="1">
      <c r="A14" s="12" t="s">
        <v>18</v>
      </c>
      <c r="B14" s="13">
        <v>7797.3188</v>
      </c>
      <c r="C14" s="13">
        <v>17344.425</v>
      </c>
      <c r="D14" s="13">
        <v>0</v>
      </c>
      <c r="E14" s="13">
        <v>22806.975</v>
      </c>
      <c r="F14" s="14">
        <f t="shared" si="1"/>
        <v>47948.7188</v>
      </c>
      <c r="G14" s="15">
        <f t="shared" si="0"/>
        <v>0.022228050686677443</v>
      </c>
    </row>
    <row r="15" spans="1:7" ht="12.75" customHeight="1">
      <c r="A15" s="12" t="s">
        <v>24</v>
      </c>
      <c r="B15" s="13">
        <v>35072.712100000004</v>
      </c>
      <c r="C15" s="13">
        <v>3636.187</v>
      </c>
      <c r="D15" s="13">
        <v>0</v>
      </c>
      <c r="E15" s="13">
        <v>1940.1225</v>
      </c>
      <c r="F15" s="14">
        <f t="shared" si="1"/>
        <v>40649.0216</v>
      </c>
      <c r="G15" s="15">
        <f t="shared" si="0"/>
        <v>0.01884405955156921</v>
      </c>
    </row>
    <row r="16" spans="1:7" ht="12.75" customHeight="1">
      <c r="A16" s="12" t="s">
        <v>23</v>
      </c>
      <c r="B16" s="13">
        <v>8348.5382</v>
      </c>
      <c r="C16" s="13">
        <v>14390.275</v>
      </c>
      <c r="D16" s="13">
        <v>0</v>
      </c>
      <c r="E16" s="13">
        <v>10173.46</v>
      </c>
      <c r="F16" s="14">
        <f t="shared" si="1"/>
        <v>32912.273199999996</v>
      </c>
      <c r="G16" s="15">
        <f t="shared" si="0"/>
        <v>0.015257460370419229</v>
      </c>
    </row>
    <row r="17" spans="1:7" ht="12.75" customHeight="1">
      <c r="A17" s="12" t="s">
        <v>203</v>
      </c>
      <c r="B17" s="13">
        <v>18497.5836</v>
      </c>
      <c r="C17" s="13">
        <v>0</v>
      </c>
      <c r="D17" s="13">
        <v>0</v>
      </c>
      <c r="E17" s="13">
        <v>11178.145</v>
      </c>
      <c r="F17" s="14">
        <f t="shared" si="1"/>
        <v>29675.728600000002</v>
      </c>
      <c r="G17" s="15">
        <f t="shared" si="0"/>
        <v>0.013757064130040601</v>
      </c>
    </row>
    <row r="18" spans="1:7" ht="12.75" customHeight="1">
      <c r="A18" s="12" t="s">
        <v>70</v>
      </c>
      <c r="B18" s="13">
        <v>5446.155900000001</v>
      </c>
      <c r="C18" s="13">
        <v>0</v>
      </c>
      <c r="D18" s="13">
        <v>0</v>
      </c>
      <c r="E18" s="13">
        <v>23131.264600000002</v>
      </c>
      <c r="F18" s="14">
        <f t="shared" si="1"/>
        <v>28577.420500000004</v>
      </c>
      <c r="G18" s="15">
        <f t="shared" si="0"/>
        <v>0.013247910836118005</v>
      </c>
    </row>
    <row r="19" spans="1:7" ht="12.75" customHeight="1">
      <c r="A19" s="12" t="s">
        <v>25</v>
      </c>
      <c r="B19" s="13">
        <v>15577.662</v>
      </c>
      <c r="C19" s="13">
        <v>592.483</v>
      </c>
      <c r="D19" s="13">
        <v>573.649</v>
      </c>
      <c r="E19" s="13">
        <v>10102.4324</v>
      </c>
      <c r="F19" s="14">
        <f t="shared" si="1"/>
        <v>26846.2264</v>
      </c>
      <c r="G19" s="15">
        <f t="shared" si="0"/>
        <v>0.01244536446644781</v>
      </c>
    </row>
    <row r="20" spans="1:7" ht="12.75" customHeight="1">
      <c r="A20" s="12" t="s">
        <v>27</v>
      </c>
      <c r="B20" s="13">
        <v>14867.8717</v>
      </c>
      <c r="C20" s="13">
        <v>720.274</v>
      </c>
      <c r="D20" s="13">
        <v>0</v>
      </c>
      <c r="E20" s="13">
        <v>9623.142800000001</v>
      </c>
      <c r="F20" s="14">
        <f t="shared" si="1"/>
        <v>25211.288500000002</v>
      </c>
      <c r="G20" s="15">
        <f t="shared" si="0"/>
        <v>0.011687440513101846</v>
      </c>
    </row>
    <row r="21" spans="1:7" ht="12.75" customHeight="1">
      <c r="A21" s="12" t="s">
        <v>21</v>
      </c>
      <c r="B21" s="13">
        <v>1672.0288</v>
      </c>
      <c r="C21" s="13">
        <v>0</v>
      </c>
      <c r="D21" s="13">
        <v>0</v>
      </c>
      <c r="E21" s="13">
        <v>21853.2369</v>
      </c>
      <c r="F21" s="14">
        <f t="shared" si="1"/>
        <v>23525.2657</v>
      </c>
      <c r="G21" s="15">
        <f t="shared" si="0"/>
        <v>0.010905834639259522</v>
      </c>
    </row>
    <row r="22" spans="1:7" ht="12.75" customHeight="1">
      <c r="A22" s="12" t="s">
        <v>20</v>
      </c>
      <c r="B22" s="13">
        <v>8132.4939</v>
      </c>
      <c r="C22" s="13">
        <v>0</v>
      </c>
      <c r="D22" s="13">
        <v>8</v>
      </c>
      <c r="E22" s="13">
        <v>13945.7824</v>
      </c>
      <c r="F22" s="14">
        <f t="shared" si="1"/>
        <v>22086.2763</v>
      </c>
      <c r="G22" s="15">
        <f t="shared" si="0"/>
        <v>0.010238748424626576</v>
      </c>
    </row>
    <row r="23" spans="1:7" ht="12.75" customHeight="1">
      <c r="A23" s="12" t="s">
        <v>26</v>
      </c>
      <c r="B23" s="13">
        <v>11917.283300000001</v>
      </c>
      <c r="C23" s="13">
        <v>0</v>
      </c>
      <c r="D23" s="13">
        <v>0</v>
      </c>
      <c r="E23" s="13">
        <v>6548.3435</v>
      </c>
      <c r="F23" s="14">
        <f t="shared" si="1"/>
        <v>18465.626800000002</v>
      </c>
      <c r="G23" s="15">
        <f t="shared" si="0"/>
        <v>0.008560288965878883</v>
      </c>
    </row>
    <row r="24" spans="1:7" ht="12.75" customHeight="1">
      <c r="A24" s="12" t="s">
        <v>30</v>
      </c>
      <c r="B24" s="13">
        <v>11739.7589</v>
      </c>
      <c r="C24" s="13">
        <v>0</v>
      </c>
      <c r="D24" s="13">
        <v>0</v>
      </c>
      <c r="E24" s="13">
        <v>6335.8642</v>
      </c>
      <c r="F24" s="14">
        <f t="shared" si="1"/>
        <v>18075.6231</v>
      </c>
      <c r="G24" s="15">
        <f t="shared" si="0"/>
        <v>0.008379491183820278</v>
      </c>
    </row>
    <row r="25" spans="1:7" ht="12.75" customHeight="1">
      <c r="A25" s="12" t="s">
        <v>32</v>
      </c>
      <c r="B25" s="13">
        <v>10608.3784</v>
      </c>
      <c r="C25" s="13">
        <v>2446.559</v>
      </c>
      <c r="D25" s="13">
        <v>0</v>
      </c>
      <c r="E25" s="13">
        <v>3697.9078</v>
      </c>
      <c r="F25" s="14">
        <f t="shared" si="1"/>
        <v>16752.8452</v>
      </c>
      <c r="G25" s="15">
        <f t="shared" si="0"/>
        <v>0.007766278256670768</v>
      </c>
    </row>
    <row r="26" spans="1:7" ht="12.75" customHeight="1">
      <c r="A26" s="12" t="s">
        <v>71</v>
      </c>
      <c r="B26" s="13">
        <v>8923.8941</v>
      </c>
      <c r="C26" s="13">
        <v>3343.987</v>
      </c>
      <c r="D26" s="13">
        <v>0</v>
      </c>
      <c r="E26" s="13">
        <v>3128.5869</v>
      </c>
      <c r="F26" s="14">
        <f t="shared" si="1"/>
        <v>15396.467999999999</v>
      </c>
      <c r="G26" s="15">
        <f t="shared" si="0"/>
        <v>0.007137489377501516</v>
      </c>
    </row>
    <row r="27" spans="1:7" ht="12.75" customHeight="1">
      <c r="A27" s="12" t="s">
        <v>28</v>
      </c>
      <c r="B27" s="13">
        <v>10839.7866</v>
      </c>
      <c r="C27" s="13">
        <v>0</v>
      </c>
      <c r="D27" s="13">
        <v>0</v>
      </c>
      <c r="E27" s="13">
        <v>3650.8491</v>
      </c>
      <c r="F27" s="14">
        <f t="shared" si="1"/>
        <v>14490.635699999999</v>
      </c>
      <c r="G27" s="15">
        <f t="shared" si="0"/>
        <v>0.006717563949211873</v>
      </c>
    </row>
    <row r="28" spans="1:7" ht="12.75" customHeight="1">
      <c r="A28" s="12" t="s">
        <v>36</v>
      </c>
      <c r="B28" s="13">
        <v>8210.917099999999</v>
      </c>
      <c r="C28" s="13">
        <v>2425.461</v>
      </c>
      <c r="D28" s="13">
        <v>0</v>
      </c>
      <c r="E28" s="13">
        <v>1881.1518</v>
      </c>
      <c r="F28" s="14">
        <f t="shared" si="1"/>
        <v>12517.529899999998</v>
      </c>
      <c r="G28" s="15">
        <f t="shared" si="0"/>
        <v>0.005802872236269227</v>
      </c>
    </row>
    <row r="29" spans="1:7" ht="12.75" customHeight="1">
      <c r="A29" s="12" t="s">
        <v>29</v>
      </c>
      <c r="B29" s="13">
        <v>6827.081</v>
      </c>
      <c r="C29" s="13">
        <v>828.025</v>
      </c>
      <c r="D29" s="13">
        <v>0</v>
      </c>
      <c r="E29" s="13">
        <v>4070.4613999999997</v>
      </c>
      <c r="F29" s="14">
        <f t="shared" si="1"/>
        <v>11725.5674</v>
      </c>
      <c r="G29" s="15">
        <f t="shared" si="0"/>
        <v>0.005435734530976719</v>
      </c>
    </row>
    <row r="30" spans="1:7" ht="12.75" customHeight="1">
      <c r="A30" s="12" t="s">
        <v>33</v>
      </c>
      <c r="B30" s="13">
        <v>9165.2724</v>
      </c>
      <c r="C30" s="13">
        <v>0</v>
      </c>
      <c r="D30" s="13">
        <v>0</v>
      </c>
      <c r="E30" s="13">
        <v>2542.8363</v>
      </c>
      <c r="F30" s="14">
        <f t="shared" si="1"/>
        <v>11708.1087</v>
      </c>
      <c r="G30" s="15">
        <f t="shared" si="0"/>
        <v>0.005427641032792916</v>
      </c>
    </row>
    <row r="31" spans="1:7" ht="12.75" customHeight="1">
      <c r="A31" s="12" t="s">
        <v>34</v>
      </c>
      <c r="B31" s="13">
        <v>7692.6631</v>
      </c>
      <c r="C31" s="13">
        <v>0</v>
      </c>
      <c r="D31" s="13">
        <v>0</v>
      </c>
      <c r="E31" s="13">
        <v>2353.7655</v>
      </c>
      <c r="F31" s="14">
        <f t="shared" si="1"/>
        <v>10046.4286</v>
      </c>
      <c r="G31" s="15">
        <f t="shared" si="0"/>
        <v>0.00465731993950349</v>
      </c>
    </row>
    <row r="32" spans="1:7" ht="12.75" customHeight="1">
      <c r="A32" s="12" t="s">
        <v>35</v>
      </c>
      <c r="B32" s="13">
        <v>14.209</v>
      </c>
      <c r="C32" s="13">
        <v>7977.986</v>
      </c>
      <c r="D32" s="13">
        <v>0</v>
      </c>
      <c r="E32" s="13">
        <v>87.5451</v>
      </c>
      <c r="F32" s="14">
        <f t="shared" si="1"/>
        <v>8079.7401</v>
      </c>
      <c r="G32" s="15">
        <f t="shared" si="0"/>
        <v>0.003745603156303318</v>
      </c>
    </row>
    <row r="33" spans="1:7" ht="12.75" customHeight="1">
      <c r="A33" s="12" t="s">
        <v>40</v>
      </c>
      <c r="B33" s="13">
        <v>6476.9096</v>
      </c>
      <c r="C33" s="13">
        <v>0</v>
      </c>
      <c r="D33" s="13">
        <v>0</v>
      </c>
      <c r="E33" s="13">
        <v>1027.2295</v>
      </c>
      <c r="F33" s="14">
        <f t="shared" si="1"/>
        <v>7504.1391</v>
      </c>
      <c r="G33" s="15">
        <f t="shared" si="0"/>
        <v>0.0034787662412927296</v>
      </c>
    </row>
    <row r="34" spans="1:7" ht="12.75" customHeight="1">
      <c r="A34" s="12" t="s">
        <v>37</v>
      </c>
      <c r="B34" s="13">
        <v>3830.7537</v>
      </c>
      <c r="C34" s="13">
        <v>0</v>
      </c>
      <c r="D34" s="13">
        <v>0</v>
      </c>
      <c r="E34" s="13">
        <v>3654.5181000000002</v>
      </c>
      <c r="F34" s="14">
        <f t="shared" si="1"/>
        <v>7485.2718</v>
      </c>
      <c r="G34" s="15">
        <f t="shared" si="0"/>
        <v>0.0034700197448019675</v>
      </c>
    </row>
    <row r="35" spans="1:7" ht="12.75" customHeight="1">
      <c r="A35" s="12" t="s">
        <v>31</v>
      </c>
      <c r="B35" s="13">
        <v>3292.6749</v>
      </c>
      <c r="C35" s="13">
        <v>0</v>
      </c>
      <c r="D35" s="13">
        <v>1714.382</v>
      </c>
      <c r="E35" s="13">
        <v>1425.4583</v>
      </c>
      <c r="F35" s="14">
        <f t="shared" si="1"/>
        <v>6432.5152</v>
      </c>
      <c r="G35" s="15">
        <f t="shared" si="0"/>
        <v>0.0029819831996934</v>
      </c>
    </row>
    <row r="36" spans="1:7" ht="12.75" customHeight="1">
      <c r="A36" s="12" t="s">
        <v>73</v>
      </c>
      <c r="B36" s="13">
        <v>3379.3597999999997</v>
      </c>
      <c r="C36" s="13">
        <v>0</v>
      </c>
      <c r="D36" s="13">
        <v>0</v>
      </c>
      <c r="E36" s="13">
        <v>2906.045</v>
      </c>
      <c r="F36" s="14">
        <f t="shared" si="1"/>
        <v>6285.4048</v>
      </c>
      <c r="G36" s="15">
        <f t="shared" si="0"/>
        <v>0.0029137858107000283</v>
      </c>
    </row>
    <row r="37" spans="1:7" ht="12.75" customHeight="1">
      <c r="A37" s="12" t="s">
        <v>50</v>
      </c>
      <c r="B37" s="13">
        <v>3772.0029</v>
      </c>
      <c r="C37" s="13">
        <v>0</v>
      </c>
      <c r="D37" s="13">
        <v>0</v>
      </c>
      <c r="E37" s="13">
        <v>1971.4351000000001</v>
      </c>
      <c r="F37" s="14">
        <f t="shared" si="1"/>
        <v>5743.438</v>
      </c>
      <c r="G37" s="15">
        <f t="shared" si="0"/>
        <v>0.0026625410266392625</v>
      </c>
    </row>
    <row r="38" spans="1:7" ht="12.75" customHeight="1">
      <c r="A38" s="12" t="s">
        <v>42</v>
      </c>
      <c r="B38" s="13">
        <v>1407.1648</v>
      </c>
      <c r="C38" s="13">
        <v>0</v>
      </c>
      <c r="D38" s="13">
        <v>0</v>
      </c>
      <c r="E38" s="13">
        <v>4118.5347</v>
      </c>
      <c r="F38" s="14">
        <f t="shared" si="1"/>
        <v>5525.699500000001</v>
      </c>
      <c r="G38" s="15">
        <f aca="true" t="shared" si="2" ref="G38:G69">F38/$F$75</f>
        <v>0.002561601887167592</v>
      </c>
    </row>
    <row r="39" spans="1:7" ht="12.75" customHeight="1">
      <c r="A39" s="12" t="s">
        <v>191</v>
      </c>
      <c r="B39" s="13">
        <v>4732.1641</v>
      </c>
      <c r="C39" s="13">
        <v>0</v>
      </c>
      <c r="D39" s="13">
        <v>0</v>
      </c>
      <c r="E39" s="13">
        <v>572.5524</v>
      </c>
      <c r="F39" s="14">
        <f t="shared" si="1"/>
        <v>5304.7165</v>
      </c>
      <c r="G39" s="15">
        <f t="shared" si="2"/>
        <v>0.0024591586634939277</v>
      </c>
    </row>
    <row r="40" spans="1:7" ht="12.75" customHeight="1">
      <c r="A40" s="12" t="s">
        <v>72</v>
      </c>
      <c r="B40" s="13">
        <v>1004.1404</v>
      </c>
      <c r="C40" s="13">
        <v>3811.387</v>
      </c>
      <c r="D40" s="13">
        <v>0</v>
      </c>
      <c r="E40" s="13">
        <v>447.4932</v>
      </c>
      <c r="F40" s="14">
        <f t="shared" si="1"/>
        <v>5263.0206</v>
      </c>
      <c r="G40" s="15">
        <f t="shared" si="2"/>
        <v>0.0024398292924111982</v>
      </c>
    </row>
    <row r="41" spans="1:7" ht="12.75" customHeight="1">
      <c r="A41" s="12" t="s">
        <v>44</v>
      </c>
      <c r="B41" s="13">
        <v>3475.6452000000004</v>
      </c>
      <c r="C41" s="13">
        <v>0</v>
      </c>
      <c r="D41" s="13">
        <v>0</v>
      </c>
      <c r="E41" s="13">
        <v>1537.4905</v>
      </c>
      <c r="F41" s="14">
        <f t="shared" si="1"/>
        <v>5013.135700000001</v>
      </c>
      <c r="G41" s="15">
        <f t="shared" si="2"/>
        <v>0.0023239877358056165</v>
      </c>
    </row>
    <row r="42" spans="1:7" ht="12.75" customHeight="1">
      <c r="A42" s="12" t="s">
        <v>41</v>
      </c>
      <c r="B42" s="13">
        <v>3916.2145</v>
      </c>
      <c r="C42" s="13">
        <v>0</v>
      </c>
      <c r="D42" s="13">
        <v>0</v>
      </c>
      <c r="E42" s="13">
        <v>1009.0192</v>
      </c>
      <c r="F42" s="14">
        <f t="shared" si="1"/>
        <v>4925.2337</v>
      </c>
      <c r="G42" s="15">
        <f t="shared" si="2"/>
        <v>0.0022832381566644045</v>
      </c>
    </row>
    <row r="43" spans="1:7" ht="12.75" customHeight="1">
      <c r="A43" s="12" t="s">
        <v>38</v>
      </c>
      <c r="B43" s="13">
        <v>359.7812</v>
      </c>
      <c r="C43" s="13">
        <v>3717.967</v>
      </c>
      <c r="D43" s="13">
        <v>0</v>
      </c>
      <c r="E43" s="13">
        <v>746.0869</v>
      </c>
      <c r="F43" s="14">
        <f t="shared" si="1"/>
        <v>4823.8351</v>
      </c>
      <c r="G43" s="15">
        <f t="shared" si="2"/>
        <v>0.0022362318283043205</v>
      </c>
    </row>
    <row r="44" spans="1:7" ht="12.75" customHeight="1">
      <c r="A44" s="12" t="s">
        <v>39</v>
      </c>
      <c r="B44" s="13">
        <v>3846.2909</v>
      </c>
      <c r="C44" s="13">
        <v>0</v>
      </c>
      <c r="D44" s="13">
        <v>0</v>
      </c>
      <c r="E44" s="13">
        <v>661.3815999999999</v>
      </c>
      <c r="F44" s="14">
        <f t="shared" si="1"/>
        <v>4507.6725</v>
      </c>
      <c r="G44" s="15">
        <f t="shared" si="2"/>
        <v>0.0020896652781667653</v>
      </c>
    </row>
    <row r="45" spans="1:7" ht="12.75" customHeight="1">
      <c r="A45" s="12" t="s">
        <v>47</v>
      </c>
      <c r="B45" s="13">
        <v>508.37890000000004</v>
      </c>
      <c r="C45" s="13">
        <v>761.913</v>
      </c>
      <c r="D45" s="13">
        <v>0</v>
      </c>
      <c r="E45" s="13">
        <v>2272.4961000000003</v>
      </c>
      <c r="F45" s="14">
        <f t="shared" si="1"/>
        <v>3542.7880000000005</v>
      </c>
      <c r="G45" s="15">
        <f t="shared" si="2"/>
        <v>0.0016423644511676214</v>
      </c>
    </row>
    <row r="46" spans="1:7" ht="12.75" customHeight="1">
      <c r="A46" s="12" t="s">
        <v>46</v>
      </c>
      <c r="B46" s="13">
        <v>1898.4839</v>
      </c>
      <c r="C46" s="13">
        <v>0</v>
      </c>
      <c r="D46" s="13">
        <v>0</v>
      </c>
      <c r="E46" s="13">
        <v>1362.904</v>
      </c>
      <c r="F46" s="14">
        <f t="shared" si="1"/>
        <v>3261.3878999999997</v>
      </c>
      <c r="G46" s="15">
        <f t="shared" si="2"/>
        <v>0.0015119130889085714</v>
      </c>
    </row>
    <row r="47" spans="1:7" ht="12.75" customHeight="1">
      <c r="A47" s="12" t="s">
        <v>54</v>
      </c>
      <c r="B47" s="13">
        <v>817.0503</v>
      </c>
      <c r="C47" s="13">
        <v>0</v>
      </c>
      <c r="D47" s="13">
        <v>0</v>
      </c>
      <c r="E47" s="13">
        <v>2410.7586</v>
      </c>
      <c r="F47" s="14">
        <f t="shared" si="1"/>
        <v>3227.8089</v>
      </c>
      <c r="G47" s="15">
        <f t="shared" si="2"/>
        <v>0.0014963465475558975</v>
      </c>
    </row>
    <row r="48" spans="1:7" ht="12.75" customHeight="1">
      <c r="A48" s="12" t="s">
        <v>51</v>
      </c>
      <c r="B48" s="13">
        <v>1743.4222</v>
      </c>
      <c r="C48" s="13">
        <v>0</v>
      </c>
      <c r="D48" s="13">
        <v>0</v>
      </c>
      <c r="E48" s="13">
        <v>1181.0055</v>
      </c>
      <c r="F48" s="14">
        <f t="shared" si="1"/>
        <v>2924.4277</v>
      </c>
      <c r="G48" s="15">
        <f t="shared" si="2"/>
        <v>0.0013557051944654574</v>
      </c>
    </row>
    <row r="49" spans="1:7" ht="12.75" customHeight="1">
      <c r="A49" s="12" t="s">
        <v>52</v>
      </c>
      <c r="B49" s="13">
        <v>937.077</v>
      </c>
      <c r="C49" s="13">
        <v>0</v>
      </c>
      <c r="D49" s="13">
        <v>0</v>
      </c>
      <c r="E49" s="13">
        <v>1872.312</v>
      </c>
      <c r="F49" s="14">
        <f t="shared" si="1"/>
        <v>2809.389</v>
      </c>
      <c r="G49" s="15">
        <f t="shared" si="2"/>
        <v>0.0013023755932055072</v>
      </c>
    </row>
    <row r="50" spans="1:7" ht="12.75" customHeight="1">
      <c r="A50" s="12" t="s">
        <v>48</v>
      </c>
      <c r="B50" s="13">
        <v>981.672</v>
      </c>
      <c r="C50" s="13">
        <v>0</v>
      </c>
      <c r="D50" s="13">
        <v>0</v>
      </c>
      <c r="E50" s="13">
        <v>1783.4207</v>
      </c>
      <c r="F50" s="14">
        <f t="shared" si="1"/>
        <v>2765.0927</v>
      </c>
      <c r="G50" s="15">
        <f t="shared" si="2"/>
        <v>0.001281840729578822</v>
      </c>
    </row>
    <row r="51" spans="1:7" ht="12.75" customHeight="1">
      <c r="A51" s="12" t="s">
        <v>53</v>
      </c>
      <c r="B51" s="13">
        <v>2442.612</v>
      </c>
      <c r="C51" s="13">
        <v>0</v>
      </c>
      <c r="D51" s="13">
        <v>0</v>
      </c>
      <c r="E51" s="13">
        <v>279.745</v>
      </c>
      <c r="F51" s="14">
        <f t="shared" si="1"/>
        <v>2722.357</v>
      </c>
      <c r="G51" s="15">
        <f t="shared" si="2"/>
        <v>0.0012620293283671874</v>
      </c>
    </row>
    <row r="52" spans="1:7" ht="12.75" customHeight="1">
      <c r="A52" s="12" t="s">
        <v>61</v>
      </c>
      <c r="B52" s="13">
        <v>1908.228</v>
      </c>
      <c r="C52" s="13">
        <v>422.059</v>
      </c>
      <c r="D52" s="13">
        <v>0</v>
      </c>
      <c r="E52" s="13">
        <v>59.155</v>
      </c>
      <c r="F52" s="14">
        <f t="shared" si="1"/>
        <v>2389.4420000000005</v>
      </c>
      <c r="G52" s="15">
        <f t="shared" si="2"/>
        <v>0.001107696706358626</v>
      </c>
    </row>
    <row r="53" spans="1:7" ht="12.75" customHeight="1">
      <c r="A53" s="12" t="s">
        <v>62</v>
      </c>
      <c r="B53" s="13">
        <v>318.2478</v>
      </c>
      <c r="C53" s="13">
        <v>0</v>
      </c>
      <c r="D53" s="13">
        <v>0</v>
      </c>
      <c r="E53" s="13">
        <v>1766.9379</v>
      </c>
      <c r="F53" s="14">
        <f t="shared" si="1"/>
        <v>2085.1857</v>
      </c>
      <c r="G53" s="15">
        <f t="shared" si="2"/>
        <v>0.0009666496747090347</v>
      </c>
    </row>
    <row r="54" spans="1:7" ht="12.75" customHeight="1">
      <c r="A54" s="12" t="s">
        <v>49</v>
      </c>
      <c r="B54" s="13">
        <v>1829.4826</v>
      </c>
      <c r="C54" s="13">
        <v>0</v>
      </c>
      <c r="D54" s="13">
        <v>0</v>
      </c>
      <c r="E54" s="13">
        <v>251.514</v>
      </c>
      <c r="F54" s="14">
        <f t="shared" si="1"/>
        <v>2080.9966</v>
      </c>
      <c r="G54" s="15">
        <f t="shared" si="2"/>
        <v>0.0009647076931616245</v>
      </c>
    </row>
    <row r="55" spans="1:7" ht="12.75" customHeight="1">
      <c r="A55" s="12" t="s">
        <v>55</v>
      </c>
      <c r="B55" s="13">
        <v>632.8169</v>
      </c>
      <c r="C55" s="13">
        <v>0</v>
      </c>
      <c r="D55" s="13">
        <v>0</v>
      </c>
      <c r="E55" s="13">
        <v>1441.157</v>
      </c>
      <c r="F55" s="14">
        <f t="shared" si="1"/>
        <v>2073.9739</v>
      </c>
      <c r="G55" s="15">
        <f t="shared" si="2"/>
        <v>0.000961452112293897</v>
      </c>
    </row>
    <row r="56" spans="1:7" ht="12.75" customHeight="1">
      <c r="A56" s="12" t="s">
        <v>181</v>
      </c>
      <c r="B56" s="13">
        <v>1984.2736</v>
      </c>
      <c r="C56" s="13">
        <v>0</v>
      </c>
      <c r="D56" s="13">
        <v>0</v>
      </c>
      <c r="E56" s="13">
        <v>0</v>
      </c>
      <c r="F56" s="14">
        <f t="shared" si="1"/>
        <v>1984.2736</v>
      </c>
      <c r="G56" s="15">
        <f t="shared" si="2"/>
        <v>0.0009198688778528097</v>
      </c>
    </row>
    <row r="57" spans="1:7" ht="12.75" customHeight="1">
      <c r="A57" s="12" t="s">
        <v>57</v>
      </c>
      <c r="B57" s="13">
        <v>1543.512</v>
      </c>
      <c r="C57" s="13">
        <v>0</v>
      </c>
      <c r="D57" s="13">
        <v>0</v>
      </c>
      <c r="E57" s="13">
        <v>228.1144</v>
      </c>
      <c r="F57" s="14">
        <f t="shared" si="1"/>
        <v>1771.6263999999999</v>
      </c>
      <c r="G57" s="15">
        <f t="shared" si="2"/>
        <v>0.0008212899614964452</v>
      </c>
    </row>
    <row r="58" spans="1:7" ht="12.75" customHeight="1">
      <c r="A58" s="12" t="s">
        <v>58</v>
      </c>
      <c r="B58" s="13">
        <v>184.2152</v>
      </c>
      <c r="C58" s="13">
        <v>0</v>
      </c>
      <c r="D58" s="13">
        <v>0</v>
      </c>
      <c r="E58" s="13">
        <v>1578.1336999999999</v>
      </c>
      <c r="F58" s="14">
        <f t="shared" si="1"/>
        <v>1762.3489</v>
      </c>
      <c r="G58" s="15">
        <f t="shared" si="2"/>
        <v>0.0008169891012147385</v>
      </c>
    </row>
    <row r="59" spans="1:7" ht="12.75" customHeight="1">
      <c r="A59" s="12" t="s">
        <v>193</v>
      </c>
      <c r="B59" s="13">
        <v>1212.085</v>
      </c>
      <c r="C59" s="13">
        <v>0</v>
      </c>
      <c r="D59" s="13">
        <v>0</v>
      </c>
      <c r="E59" s="13">
        <v>279.431</v>
      </c>
      <c r="F59" s="14">
        <f t="shared" si="1"/>
        <v>1491.516</v>
      </c>
      <c r="G59" s="15">
        <f t="shared" si="2"/>
        <v>0.0006914364779229595</v>
      </c>
    </row>
    <row r="60" spans="1:7" ht="12.75" customHeight="1">
      <c r="A60" s="12" t="s">
        <v>67</v>
      </c>
      <c r="B60" s="13">
        <v>1257.652</v>
      </c>
      <c r="C60" s="13">
        <v>0</v>
      </c>
      <c r="D60" s="13">
        <v>0</v>
      </c>
      <c r="E60" s="13">
        <v>218.051</v>
      </c>
      <c r="F60" s="14">
        <f t="shared" si="1"/>
        <v>1475.703</v>
      </c>
      <c r="G60" s="15">
        <f t="shared" si="2"/>
        <v>0.0006841058927831448</v>
      </c>
    </row>
    <row r="61" spans="1:7" ht="12.75" customHeight="1">
      <c r="A61" s="12" t="s">
        <v>65</v>
      </c>
      <c r="B61" s="13">
        <v>315.8822</v>
      </c>
      <c r="C61" s="13">
        <v>0</v>
      </c>
      <c r="D61" s="13">
        <v>588.467</v>
      </c>
      <c r="E61" s="13">
        <v>567.6884</v>
      </c>
      <c r="F61" s="14">
        <f t="shared" si="1"/>
        <v>1472.0376</v>
      </c>
      <c r="G61" s="15">
        <f t="shared" si="2"/>
        <v>0.0006824066879028896</v>
      </c>
    </row>
    <row r="62" spans="1:7" ht="12.75" customHeight="1">
      <c r="A62" s="16" t="s">
        <v>45</v>
      </c>
      <c r="B62" s="13">
        <v>91.60210000000001</v>
      </c>
      <c r="C62" s="13">
        <v>367.575</v>
      </c>
      <c r="D62" s="13">
        <v>0</v>
      </c>
      <c r="E62" s="13">
        <v>940.1062</v>
      </c>
      <c r="F62" s="14">
        <f t="shared" si="1"/>
        <v>1399.2833</v>
      </c>
      <c r="G62" s="15">
        <f t="shared" si="2"/>
        <v>0.000648679274354694</v>
      </c>
    </row>
    <row r="63" spans="1:7" ht="12.75" customHeight="1">
      <c r="A63" s="12" t="s">
        <v>56</v>
      </c>
      <c r="B63" s="13">
        <v>868.6394</v>
      </c>
      <c r="C63" s="13">
        <v>0</v>
      </c>
      <c r="D63" s="13">
        <v>0</v>
      </c>
      <c r="E63" s="13">
        <v>529.2302</v>
      </c>
      <c r="F63" s="14">
        <f t="shared" si="1"/>
        <v>1397.8696</v>
      </c>
      <c r="G63" s="15">
        <f t="shared" si="2"/>
        <v>0.0006480239117914767</v>
      </c>
    </row>
    <row r="64" spans="1:7" ht="12.75" customHeight="1">
      <c r="A64" s="12" t="s">
        <v>60</v>
      </c>
      <c r="B64" s="13">
        <v>953.777</v>
      </c>
      <c r="C64" s="13">
        <v>0</v>
      </c>
      <c r="D64" s="13">
        <v>0</v>
      </c>
      <c r="E64" s="13">
        <v>336.19509999999997</v>
      </c>
      <c r="F64" s="14">
        <f t="shared" si="1"/>
        <v>1289.9721</v>
      </c>
      <c r="G64" s="15">
        <f t="shared" si="2"/>
        <v>0.0005980048255887859</v>
      </c>
    </row>
    <row r="65" spans="1:7" ht="12.75" customHeight="1">
      <c r="A65" s="12" t="s">
        <v>74</v>
      </c>
      <c r="B65" s="13">
        <v>48.639</v>
      </c>
      <c r="C65" s="13">
        <v>1052.416</v>
      </c>
      <c r="D65" s="13">
        <v>0</v>
      </c>
      <c r="E65" s="13">
        <v>78.189</v>
      </c>
      <c r="F65" s="14">
        <f t="shared" si="1"/>
        <v>1179.244</v>
      </c>
      <c r="G65" s="15">
        <f t="shared" si="2"/>
        <v>0.0005466735308047532</v>
      </c>
    </row>
    <row r="66" spans="1:7" ht="12.75" customHeight="1">
      <c r="A66" s="12" t="s">
        <v>69</v>
      </c>
      <c r="B66" s="13">
        <v>114.9468</v>
      </c>
      <c r="C66" s="13">
        <v>922.072</v>
      </c>
      <c r="D66" s="13">
        <v>0</v>
      </c>
      <c r="E66" s="13">
        <v>6.245</v>
      </c>
      <c r="F66" s="14">
        <f t="shared" si="1"/>
        <v>1043.2638</v>
      </c>
      <c r="G66" s="15">
        <f t="shared" si="2"/>
        <v>0.000483635876126386</v>
      </c>
    </row>
    <row r="67" spans="1:7" ht="12.75" customHeight="1">
      <c r="A67" s="12" t="s">
        <v>63</v>
      </c>
      <c r="B67" s="13">
        <v>987.5346</v>
      </c>
      <c r="C67" s="13">
        <v>0</v>
      </c>
      <c r="D67" s="13">
        <v>0</v>
      </c>
      <c r="E67" s="13">
        <v>30.982200000000002</v>
      </c>
      <c r="F67" s="14">
        <f t="shared" si="1"/>
        <v>1018.5168</v>
      </c>
      <c r="G67" s="15">
        <f t="shared" si="2"/>
        <v>0.0004721636703175583</v>
      </c>
    </row>
    <row r="68" spans="1:7" ht="12.75" customHeight="1">
      <c r="A68" s="12" t="s">
        <v>103</v>
      </c>
      <c r="B68" s="13">
        <v>806.701</v>
      </c>
      <c r="C68" s="13">
        <v>0</v>
      </c>
      <c r="D68" s="13">
        <v>0</v>
      </c>
      <c r="E68" s="13">
        <v>135.3494</v>
      </c>
      <c r="F68" s="14">
        <f t="shared" si="1"/>
        <v>942.0504000000001</v>
      </c>
      <c r="G68" s="15">
        <f t="shared" si="2"/>
        <v>0.00043671540271905576</v>
      </c>
    </row>
    <row r="69" spans="1:7" ht="12.75" customHeight="1">
      <c r="A69" s="12" t="s">
        <v>159</v>
      </c>
      <c r="B69" s="13">
        <v>809.5395</v>
      </c>
      <c r="C69" s="13">
        <v>0</v>
      </c>
      <c r="D69" s="13">
        <v>0</v>
      </c>
      <c r="E69" s="13">
        <v>98.5935</v>
      </c>
      <c r="F69" s="14">
        <f t="shared" si="1"/>
        <v>908.133</v>
      </c>
      <c r="G69" s="15">
        <f t="shared" si="2"/>
        <v>0.0004209919860099462</v>
      </c>
    </row>
    <row r="70" spans="1:7" ht="12.75" customHeight="1">
      <c r="A70" s="12" t="s">
        <v>172</v>
      </c>
      <c r="B70" s="13">
        <v>693.45</v>
      </c>
      <c r="C70" s="13">
        <v>0</v>
      </c>
      <c r="D70" s="13">
        <v>0</v>
      </c>
      <c r="E70" s="13">
        <v>81.505</v>
      </c>
      <c r="F70" s="14">
        <f t="shared" si="1"/>
        <v>774.955</v>
      </c>
      <c r="G70" s="15">
        <f aca="true" t="shared" si="3" ref="G70:G75">F70/$F$75</f>
        <v>0.00035925337425061956</v>
      </c>
    </row>
    <row r="71" spans="1:7" ht="12.75" customHeight="1">
      <c r="A71" s="12" t="s">
        <v>43</v>
      </c>
      <c r="B71" s="13">
        <v>654.6372</v>
      </c>
      <c r="C71" s="13">
        <v>0</v>
      </c>
      <c r="D71" s="13">
        <v>0</v>
      </c>
      <c r="E71" s="13">
        <v>98.351</v>
      </c>
      <c r="F71" s="14">
        <f>SUM(B71:E71)</f>
        <v>752.9882</v>
      </c>
      <c r="G71" s="15">
        <f t="shared" si="3"/>
        <v>0.00034907001260834546</v>
      </c>
    </row>
    <row r="72" spans="1:7" ht="12.75" customHeight="1">
      <c r="A72" s="12" t="s">
        <v>64</v>
      </c>
      <c r="B72" s="13">
        <v>23.172</v>
      </c>
      <c r="C72" s="13">
        <v>0</v>
      </c>
      <c r="D72" s="13">
        <v>0</v>
      </c>
      <c r="E72" s="13">
        <v>706.1265</v>
      </c>
      <c r="F72" s="14">
        <f>SUM(B72:E72)</f>
        <v>729.2985</v>
      </c>
      <c r="G72" s="15">
        <f t="shared" si="3"/>
        <v>0.0003380879495724467</v>
      </c>
    </row>
    <row r="73" spans="1:7" ht="12.75" customHeight="1">
      <c r="A73" s="12" t="s">
        <v>66</v>
      </c>
      <c r="B73" s="13">
        <v>121.282</v>
      </c>
      <c r="C73" s="13">
        <v>0</v>
      </c>
      <c r="D73" s="13">
        <v>0</v>
      </c>
      <c r="E73" s="13">
        <v>599.4041</v>
      </c>
      <c r="F73" s="14">
        <f>SUM(B73:E73)</f>
        <v>720.6861</v>
      </c>
      <c r="G73" s="15">
        <f t="shared" si="3"/>
        <v>0.0003340954161216063</v>
      </c>
    </row>
    <row r="74" spans="1:8" s="20" customFormat="1" ht="12.75" customHeight="1">
      <c r="A74" s="17" t="s">
        <v>7</v>
      </c>
      <c r="B74" s="18">
        <v>7296.314499999995</v>
      </c>
      <c r="C74" s="18">
        <v>516.38</v>
      </c>
      <c r="D74" s="18">
        <v>200</v>
      </c>
      <c r="E74" s="18">
        <v>3597.756299999999</v>
      </c>
      <c r="F74" s="14">
        <f>SUM(B74:E74)</f>
        <v>11610.450799999995</v>
      </c>
      <c r="G74" s="15">
        <f t="shared" si="3"/>
        <v>0.00538236881686137</v>
      </c>
      <c r="H74" s="19"/>
    </row>
    <row r="75" spans="1:7" ht="12.75" customHeight="1">
      <c r="A75" s="21" t="s">
        <v>2</v>
      </c>
      <c r="B75" s="22">
        <f>SUM(B6:B74)</f>
        <v>780982.5731000002</v>
      </c>
      <c r="C75" s="22">
        <f>SUM(C6:C74)</f>
        <v>683888.5273000001</v>
      </c>
      <c r="D75" s="22">
        <f>SUM(D6:D74)</f>
        <v>29738.329</v>
      </c>
      <c r="E75" s="22">
        <f>SUM(E6:E74)</f>
        <v>662517.1435000001</v>
      </c>
      <c r="F75" s="22">
        <f>SUM(F6:F74)</f>
        <v>2157126.5729</v>
      </c>
      <c r="G75" s="15">
        <f t="shared" si="3"/>
        <v>1</v>
      </c>
    </row>
    <row r="77" spans="1:7" s="20" customFormat="1" ht="12.75" customHeight="1">
      <c r="A77" s="11" t="s">
        <v>8</v>
      </c>
      <c r="B77" s="23"/>
      <c r="C77" s="23"/>
      <c r="D77" s="23"/>
      <c r="E77" s="23"/>
      <c r="F77" s="24"/>
      <c r="G77" s="25"/>
    </row>
    <row r="78" spans="1:7" s="20" customFormat="1" ht="12.75" customHeight="1">
      <c r="A78" s="11" t="s">
        <v>9</v>
      </c>
      <c r="B78" s="23"/>
      <c r="C78" s="23"/>
      <c r="D78" s="23"/>
      <c r="E78" s="23"/>
      <c r="F78" s="24"/>
      <c r="G78" s="25"/>
    </row>
  </sheetData>
  <sheetProtection/>
  <printOptions horizontalCentered="1"/>
  <pageMargins left="0.75" right="0.75" top="0.3937007874015748" bottom="0.3937007874015748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7"/>
  <sheetViews>
    <sheetView zoomScalePageLayoutView="0" workbookViewId="0" topLeftCell="A170">
      <selection activeCell="F197" sqref="A3:F197"/>
    </sheetView>
  </sheetViews>
  <sheetFormatPr defaultColWidth="11.421875" defaultRowHeight="12.75"/>
  <cols>
    <col min="1" max="1" width="48.00390625" style="1" customWidth="1"/>
    <col min="2" max="6" width="11.421875" style="1" customWidth="1"/>
  </cols>
  <sheetData>
    <row r="1" spans="1:6" ht="12.75">
      <c r="A1" s="2" t="s">
        <v>76</v>
      </c>
      <c r="B1" s="2" t="s">
        <v>77</v>
      </c>
      <c r="C1" s="2" t="s">
        <v>0</v>
      </c>
      <c r="D1" s="2" t="s">
        <v>78</v>
      </c>
      <c r="E1" s="2" t="s">
        <v>79</v>
      </c>
      <c r="F1" s="2" t="s">
        <v>80</v>
      </c>
    </row>
    <row r="3" spans="1:6" ht="12.75">
      <c r="A3" s="2" t="s">
        <v>13</v>
      </c>
      <c r="B3" s="3">
        <v>123679.3999</v>
      </c>
      <c r="C3" s="3">
        <v>146679.9898</v>
      </c>
      <c r="D3" s="3">
        <v>12637.647</v>
      </c>
      <c r="E3" s="3">
        <v>222746.651</v>
      </c>
      <c r="F3" s="3">
        <v>505743.68770000007</v>
      </c>
    </row>
    <row r="4" spans="1:6" ht="12.75">
      <c r="A4" s="2" t="s">
        <v>128</v>
      </c>
      <c r="B4" s="3">
        <v>179654.53869999998</v>
      </c>
      <c r="C4" s="3">
        <v>126451.862</v>
      </c>
      <c r="D4" s="3">
        <v>0</v>
      </c>
      <c r="E4" s="3">
        <v>60397.305</v>
      </c>
      <c r="F4" s="3">
        <v>366503.7057</v>
      </c>
    </row>
    <row r="5" spans="1:6" ht="12.75">
      <c r="A5" s="2" t="s">
        <v>14</v>
      </c>
      <c r="B5" s="3">
        <v>40077.9654</v>
      </c>
      <c r="C5" s="3">
        <v>20044.0702</v>
      </c>
      <c r="D5" s="3">
        <v>0</v>
      </c>
      <c r="E5" s="3">
        <v>90066.595</v>
      </c>
      <c r="F5" s="3">
        <v>150188.6306</v>
      </c>
    </row>
    <row r="6" spans="1:6" ht="12.75">
      <c r="A6" s="2" t="s">
        <v>16</v>
      </c>
      <c r="B6" s="3">
        <v>16050.228</v>
      </c>
      <c r="C6" s="3">
        <v>35506.8091</v>
      </c>
      <c r="D6" s="3">
        <v>0</v>
      </c>
      <c r="E6" s="3">
        <v>28090.722</v>
      </c>
      <c r="F6" s="3">
        <v>79647.7591</v>
      </c>
    </row>
    <row r="7" spans="1:6" ht="12.75">
      <c r="A7" s="2" t="s">
        <v>15</v>
      </c>
      <c r="B7" s="3">
        <v>49309.5295</v>
      </c>
      <c r="C7" s="3">
        <v>14082.3428</v>
      </c>
      <c r="D7" s="3">
        <v>887.689</v>
      </c>
      <c r="E7" s="3">
        <v>5027.561</v>
      </c>
      <c r="F7" s="3">
        <v>69307.1223</v>
      </c>
    </row>
    <row r="8" spans="1:6" ht="12.75">
      <c r="A8" s="2" t="s">
        <v>17</v>
      </c>
      <c r="B8" s="3">
        <v>368.97020000000003</v>
      </c>
      <c r="C8" s="3">
        <v>12917.7356</v>
      </c>
      <c r="D8" s="3">
        <v>23272.593</v>
      </c>
      <c r="E8" s="3">
        <v>28678.757</v>
      </c>
      <c r="F8" s="3">
        <v>65238.055799999995</v>
      </c>
    </row>
    <row r="9" spans="1:6" ht="12.75">
      <c r="A9" s="2" t="s">
        <v>19</v>
      </c>
      <c r="B9" s="3">
        <v>9992.804699999999</v>
      </c>
      <c r="C9" s="3">
        <v>31507.356600000003</v>
      </c>
      <c r="D9" s="3">
        <v>0</v>
      </c>
      <c r="E9" s="3">
        <v>4673.462</v>
      </c>
      <c r="F9" s="3">
        <v>46173.6233</v>
      </c>
    </row>
    <row r="10" spans="1:6" ht="12.75">
      <c r="A10" s="2" t="s">
        <v>203</v>
      </c>
      <c r="B10" s="3">
        <v>13958.045199999999</v>
      </c>
      <c r="C10" s="3">
        <v>17017.0623</v>
      </c>
      <c r="D10" s="3">
        <v>0</v>
      </c>
      <c r="E10" s="3">
        <v>2511.728</v>
      </c>
      <c r="F10" s="3">
        <v>33486.8355</v>
      </c>
    </row>
    <row r="11" spans="1:6" ht="12.75">
      <c r="A11" s="2" t="s">
        <v>18</v>
      </c>
      <c r="B11" s="3">
        <v>9391.3513</v>
      </c>
      <c r="C11" s="3">
        <v>7888.3273</v>
      </c>
      <c r="D11" s="3">
        <v>0</v>
      </c>
      <c r="E11" s="3">
        <v>15846.666</v>
      </c>
      <c r="F11" s="3">
        <v>33126.344600000004</v>
      </c>
    </row>
    <row r="12" spans="1:6" ht="12.75">
      <c r="A12" s="2" t="s">
        <v>70</v>
      </c>
      <c r="B12" s="3">
        <v>24694.7859</v>
      </c>
      <c r="C12" s="3">
        <v>4702.2633</v>
      </c>
      <c r="D12" s="3">
        <v>0</v>
      </c>
      <c r="E12" s="3">
        <v>0</v>
      </c>
      <c r="F12" s="3">
        <v>29397.049199999998</v>
      </c>
    </row>
    <row r="13" spans="1:6" ht="12.75">
      <c r="A13" s="2" t="s">
        <v>22</v>
      </c>
      <c r="B13" s="3">
        <v>13029.006</v>
      </c>
      <c r="C13" s="3">
        <v>6587.0092</v>
      </c>
      <c r="D13" s="3">
        <v>0</v>
      </c>
      <c r="E13" s="3">
        <v>8960.013</v>
      </c>
      <c r="F13" s="3">
        <v>28576.0282</v>
      </c>
    </row>
    <row r="14" spans="1:6" ht="12.75">
      <c r="A14" s="2" t="s">
        <v>24</v>
      </c>
      <c r="B14" s="3">
        <v>1436.1605</v>
      </c>
      <c r="C14" s="3">
        <v>21633.548600000002</v>
      </c>
      <c r="D14" s="3">
        <v>2333.231</v>
      </c>
      <c r="E14" s="3">
        <v>2422.856</v>
      </c>
      <c r="F14" s="3">
        <v>27825.796100000003</v>
      </c>
    </row>
    <row r="15" spans="1:6" ht="12.75">
      <c r="A15" s="2" t="s">
        <v>23</v>
      </c>
      <c r="B15" s="3">
        <v>10503.570800000001</v>
      </c>
      <c r="C15" s="3">
        <v>5983.3471</v>
      </c>
      <c r="D15" s="3">
        <v>0</v>
      </c>
      <c r="E15" s="3">
        <v>8862.71</v>
      </c>
      <c r="F15" s="3">
        <v>25349.6279</v>
      </c>
    </row>
    <row r="16" spans="1:6" ht="12.75">
      <c r="A16" s="2" t="s">
        <v>21</v>
      </c>
      <c r="B16" s="3">
        <v>23179.792699999998</v>
      </c>
      <c r="C16" s="3">
        <v>1215.8091000000002</v>
      </c>
      <c r="D16" s="3">
        <v>0</v>
      </c>
      <c r="E16" s="3">
        <v>504.323</v>
      </c>
      <c r="F16" s="3">
        <v>24899.9248</v>
      </c>
    </row>
    <row r="17" spans="1:6" ht="12.75">
      <c r="A17" s="2" t="s">
        <v>20</v>
      </c>
      <c r="B17" s="3">
        <v>15026.7421</v>
      </c>
      <c r="C17" s="3">
        <v>6341.5127</v>
      </c>
      <c r="D17" s="3">
        <v>0</v>
      </c>
      <c r="E17" s="3">
        <v>1549.53</v>
      </c>
      <c r="F17" s="3">
        <v>22917.7848</v>
      </c>
    </row>
    <row r="18" spans="1:6" ht="12.75">
      <c r="A18" s="2" t="s">
        <v>30</v>
      </c>
      <c r="B18" s="3">
        <v>8867.2333</v>
      </c>
      <c r="C18" s="3">
        <v>11064.5952</v>
      </c>
      <c r="D18" s="3">
        <v>0</v>
      </c>
      <c r="E18" s="3">
        <v>0</v>
      </c>
      <c r="F18" s="3">
        <v>19931.8285</v>
      </c>
    </row>
    <row r="19" spans="1:6" ht="12.75">
      <c r="A19" s="2" t="s">
        <v>25</v>
      </c>
      <c r="B19" s="3">
        <v>8491.3238</v>
      </c>
      <c r="C19" s="3">
        <v>9779.3301</v>
      </c>
      <c r="D19" s="3">
        <v>0</v>
      </c>
      <c r="E19" s="3">
        <v>288.079</v>
      </c>
      <c r="F19" s="3">
        <v>18558.7329</v>
      </c>
    </row>
    <row r="20" spans="1:6" ht="12.75">
      <c r="A20" s="2" t="s">
        <v>71</v>
      </c>
      <c r="B20" s="3">
        <v>3572.5733999999998</v>
      </c>
      <c r="C20" s="3">
        <v>14657.5998</v>
      </c>
      <c r="D20" s="3">
        <v>0</v>
      </c>
      <c r="E20" s="3">
        <v>0</v>
      </c>
      <c r="F20" s="3">
        <v>18230.173199999997</v>
      </c>
    </row>
    <row r="21" spans="1:6" ht="12.75">
      <c r="A21" s="2" t="s">
        <v>27</v>
      </c>
      <c r="B21" s="3">
        <v>7124.471</v>
      </c>
      <c r="C21" s="3">
        <v>9361.6322</v>
      </c>
      <c r="D21" s="3">
        <v>0</v>
      </c>
      <c r="E21" s="3">
        <v>629.321</v>
      </c>
      <c r="F21" s="3">
        <v>17115.424199999998</v>
      </c>
    </row>
    <row r="22" spans="1:6" ht="12.75">
      <c r="A22" s="2" t="s">
        <v>28</v>
      </c>
      <c r="B22" s="3">
        <v>5766.5594</v>
      </c>
      <c r="C22" s="3">
        <v>10159.4765</v>
      </c>
      <c r="D22" s="3">
        <v>0</v>
      </c>
      <c r="E22" s="3">
        <v>1156.333</v>
      </c>
      <c r="F22" s="3">
        <v>17082.368899999998</v>
      </c>
    </row>
    <row r="23" spans="1:6" ht="12.75">
      <c r="A23" s="2" t="s">
        <v>26</v>
      </c>
      <c r="B23" s="3">
        <v>5753.6723</v>
      </c>
      <c r="C23" s="3">
        <v>9461.9955</v>
      </c>
      <c r="D23" s="3">
        <v>0</v>
      </c>
      <c r="E23" s="3">
        <v>0</v>
      </c>
      <c r="F23" s="3">
        <v>15215.667800000001</v>
      </c>
    </row>
    <row r="24" spans="1:6" ht="12.75">
      <c r="A24" s="2" t="s">
        <v>32</v>
      </c>
      <c r="B24" s="3">
        <v>3675.2738999999997</v>
      </c>
      <c r="C24" s="3">
        <v>5987.063099999999</v>
      </c>
      <c r="D24" s="3">
        <v>0</v>
      </c>
      <c r="E24" s="3">
        <v>1864.021</v>
      </c>
      <c r="F24" s="3">
        <v>11526.358</v>
      </c>
    </row>
    <row r="25" spans="1:6" ht="12.75">
      <c r="A25" s="2" t="s">
        <v>33</v>
      </c>
      <c r="B25" s="3">
        <v>2793.7342999999996</v>
      </c>
      <c r="C25" s="3">
        <v>8020.558099999999</v>
      </c>
      <c r="D25" s="3">
        <v>0</v>
      </c>
      <c r="E25" s="3">
        <v>0</v>
      </c>
      <c r="F25" s="3">
        <v>10814.292399999998</v>
      </c>
    </row>
    <row r="26" spans="1:6" ht="12.75">
      <c r="A26" s="2" t="s">
        <v>29</v>
      </c>
      <c r="B26" s="3">
        <v>4360.2931</v>
      </c>
      <c r="C26" s="3">
        <v>4844.0677000000005</v>
      </c>
      <c r="D26" s="3">
        <v>0</v>
      </c>
      <c r="E26" s="3">
        <v>1550.771</v>
      </c>
      <c r="F26" s="3">
        <v>10755.131800000001</v>
      </c>
    </row>
    <row r="27" spans="1:6" ht="12.75">
      <c r="A27" s="2" t="s">
        <v>36</v>
      </c>
      <c r="B27" s="3">
        <v>1121.2703000000001</v>
      </c>
      <c r="C27" s="3">
        <v>7237.0553</v>
      </c>
      <c r="D27" s="3">
        <v>0</v>
      </c>
      <c r="E27" s="3">
        <v>326.4</v>
      </c>
      <c r="F27" s="3">
        <v>8684.7256</v>
      </c>
    </row>
    <row r="28" spans="1:6" ht="12.75">
      <c r="A28" s="2" t="s">
        <v>31</v>
      </c>
      <c r="B28" s="3">
        <v>944.4046</v>
      </c>
      <c r="C28" s="3">
        <v>1956.534</v>
      </c>
      <c r="D28" s="3">
        <v>5480.161</v>
      </c>
      <c r="E28" s="3">
        <v>0</v>
      </c>
      <c r="F28" s="3">
        <v>8381.0996</v>
      </c>
    </row>
    <row r="29" spans="1:6" ht="12.75">
      <c r="A29" s="2" t="s">
        <v>34</v>
      </c>
      <c r="B29" s="3">
        <v>2353.4505</v>
      </c>
      <c r="C29" s="3">
        <v>5669.8575</v>
      </c>
      <c r="D29" s="3">
        <v>0</v>
      </c>
      <c r="E29" s="3">
        <v>0</v>
      </c>
      <c r="F29" s="3">
        <v>8023.308</v>
      </c>
    </row>
    <row r="30" spans="1:6" ht="12.75">
      <c r="A30" s="2" t="s">
        <v>40</v>
      </c>
      <c r="B30" s="3">
        <v>731.9933000000001</v>
      </c>
      <c r="C30" s="3">
        <v>5501.230799999999</v>
      </c>
      <c r="D30" s="3">
        <v>0</v>
      </c>
      <c r="E30" s="3">
        <v>0</v>
      </c>
      <c r="F30" s="3">
        <v>6233.224099999999</v>
      </c>
    </row>
    <row r="31" spans="1:6" ht="12.75">
      <c r="A31" s="2" t="s">
        <v>191</v>
      </c>
      <c r="B31" s="3">
        <v>559.49</v>
      </c>
      <c r="C31" s="3">
        <v>5159.1085</v>
      </c>
      <c r="D31" s="3">
        <v>0</v>
      </c>
      <c r="E31" s="3">
        <v>369.657</v>
      </c>
      <c r="F31" s="3">
        <v>6088.2555</v>
      </c>
    </row>
    <row r="32" spans="1:6" ht="12.75">
      <c r="A32" s="2" t="s">
        <v>49</v>
      </c>
      <c r="B32" s="3">
        <v>524.3166</v>
      </c>
      <c r="C32" s="3">
        <v>4926.81</v>
      </c>
      <c r="D32" s="3">
        <v>0</v>
      </c>
      <c r="E32" s="3">
        <v>0</v>
      </c>
      <c r="F32" s="3">
        <v>5451.1266</v>
      </c>
    </row>
    <row r="33" spans="1:6" ht="12.75">
      <c r="A33" s="2" t="s">
        <v>38</v>
      </c>
      <c r="B33" s="3">
        <v>705.197</v>
      </c>
      <c r="C33" s="3">
        <v>280.36</v>
      </c>
      <c r="D33" s="3">
        <v>0</v>
      </c>
      <c r="E33" s="3">
        <v>4410.708</v>
      </c>
      <c r="F33" s="3">
        <v>5396.265</v>
      </c>
    </row>
    <row r="34" spans="1:6" ht="12.75">
      <c r="A34" s="2" t="s">
        <v>39</v>
      </c>
      <c r="B34" s="3">
        <v>1297.3106</v>
      </c>
      <c r="C34" s="3">
        <v>4035.8249</v>
      </c>
      <c r="D34" s="3">
        <v>0</v>
      </c>
      <c r="E34" s="3">
        <v>0</v>
      </c>
      <c r="F34" s="3">
        <v>5333.1355</v>
      </c>
    </row>
    <row r="35" spans="1:6" ht="12.75">
      <c r="A35" s="2" t="s">
        <v>72</v>
      </c>
      <c r="B35" s="3">
        <v>477.9421</v>
      </c>
      <c r="C35" s="3">
        <v>966.183</v>
      </c>
      <c r="D35" s="3">
        <v>0</v>
      </c>
      <c r="E35" s="3">
        <v>3733.536</v>
      </c>
      <c r="F35" s="3">
        <v>5177.661099999999</v>
      </c>
    </row>
    <row r="36" spans="1:6" ht="12.75">
      <c r="A36" s="2" t="s">
        <v>73</v>
      </c>
      <c r="B36" s="3">
        <v>2783.2534</v>
      </c>
      <c r="C36" s="3">
        <v>2195.8874</v>
      </c>
      <c r="D36" s="3">
        <v>0</v>
      </c>
      <c r="E36" s="3">
        <v>143.014</v>
      </c>
      <c r="F36" s="3">
        <v>5122.1548</v>
      </c>
    </row>
    <row r="37" spans="1:6" ht="12.75">
      <c r="A37" s="2" t="s">
        <v>42</v>
      </c>
      <c r="B37" s="3">
        <v>4204.1181</v>
      </c>
      <c r="C37" s="3">
        <v>760.587</v>
      </c>
      <c r="D37" s="3">
        <v>0</v>
      </c>
      <c r="E37" s="3">
        <v>0</v>
      </c>
      <c r="F37" s="3">
        <v>4964.705099999999</v>
      </c>
    </row>
    <row r="38" spans="1:6" ht="12.75">
      <c r="A38" s="2" t="s">
        <v>37</v>
      </c>
      <c r="B38" s="3">
        <v>894.5079000000001</v>
      </c>
      <c r="C38" s="3">
        <v>3761.224</v>
      </c>
      <c r="D38" s="3">
        <v>0</v>
      </c>
      <c r="E38" s="3">
        <v>0</v>
      </c>
      <c r="F38" s="3">
        <v>4655.731900000001</v>
      </c>
    </row>
    <row r="39" spans="1:6" ht="12.75">
      <c r="A39" s="2" t="s">
        <v>46</v>
      </c>
      <c r="B39" s="3">
        <v>1414.0803</v>
      </c>
      <c r="C39" s="3">
        <v>1791.066</v>
      </c>
      <c r="D39" s="3">
        <v>0</v>
      </c>
      <c r="E39" s="3">
        <v>1258.406</v>
      </c>
      <c r="F39" s="3">
        <v>4463.552299999999</v>
      </c>
    </row>
    <row r="40" spans="1:6" ht="12.75">
      <c r="A40" s="2" t="s">
        <v>52</v>
      </c>
      <c r="B40" s="3">
        <v>839.3523</v>
      </c>
      <c r="C40" s="3">
        <v>1015.0791999999999</v>
      </c>
      <c r="D40" s="3">
        <v>0</v>
      </c>
      <c r="E40" s="3">
        <v>2310.341</v>
      </c>
      <c r="F40" s="3">
        <v>4164.7725</v>
      </c>
    </row>
    <row r="41" spans="1:6" ht="12.75">
      <c r="A41" s="2" t="s">
        <v>44</v>
      </c>
      <c r="B41" s="3">
        <v>1564.2805</v>
      </c>
      <c r="C41" s="3">
        <v>2203.5888</v>
      </c>
      <c r="D41" s="3">
        <v>0</v>
      </c>
      <c r="E41" s="3">
        <v>0</v>
      </c>
      <c r="F41" s="3">
        <v>3767.8693</v>
      </c>
    </row>
    <row r="42" spans="1:6" ht="12.75">
      <c r="A42" s="2" t="s">
        <v>35</v>
      </c>
      <c r="B42" s="3">
        <v>64.557</v>
      </c>
      <c r="C42" s="3">
        <v>43.633</v>
      </c>
      <c r="D42" s="3">
        <v>0</v>
      </c>
      <c r="E42" s="3">
        <v>3561.374</v>
      </c>
      <c r="F42" s="3">
        <v>3669.564</v>
      </c>
    </row>
    <row r="43" spans="1:6" ht="12.75">
      <c r="A43" s="2" t="s">
        <v>50</v>
      </c>
      <c r="B43" s="3">
        <v>396.564</v>
      </c>
      <c r="C43" s="3">
        <v>3200.9405</v>
      </c>
      <c r="D43" s="3">
        <v>0</v>
      </c>
      <c r="E43" s="3">
        <v>0</v>
      </c>
      <c r="F43" s="3">
        <v>3597.5045</v>
      </c>
    </row>
    <row r="44" spans="1:6" ht="12.75">
      <c r="A44" s="2" t="s">
        <v>41</v>
      </c>
      <c r="B44" s="3">
        <v>638.4771</v>
      </c>
      <c r="C44" s="3">
        <v>2706.2016</v>
      </c>
      <c r="D44" s="3">
        <v>0</v>
      </c>
      <c r="E44" s="3">
        <v>0</v>
      </c>
      <c r="F44" s="3">
        <v>3344.6787000000004</v>
      </c>
    </row>
    <row r="45" spans="1:6" ht="12.75">
      <c r="A45" s="2" t="s">
        <v>47</v>
      </c>
      <c r="B45" s="3">
        <v>2370.377</v>
      </c>
      <c r="C45" s="3">
        <v>288.25509999999997</v>
      </c>
      <c r="D45" s="3">
        <v>0</v>
      </c>
      <c r="E45" s="3">
        <v>594.898</v>
      </c>
      <c r="F45" s="3">
        <v>3253.5301</v>
      </c>
    </row>
    <row r="46" spans="1:6" ht="12.75">
      <c r="A46" s="2" t="s">
        <v>51</v>
      </c>
      <c r="B46" s="3">
        <v>1336.2868</v>
      </c>
      <c r="C46" s="3">
        <v>1681.2204</v>
      </c>
      <c r="D46" s="3">
        <v>0</v>
      </c>
      <c r="E46" s="3">
        <v>0</v>
      </c>
      <c r="F46" s="3">
        <v>3017.5072</v>
      </c>
    </row>
    <row r="47" spans="1:6" ht="12.75">
      <c r="A47" s="2" t="s">
        <v>74</v>
      </c>
      <c r="B47" s="3">
        <v>127.24430000000001</v>
      </c>
      <c r="C47" s="3">
        <v>81.1</v>
      </c>
      <c r="D47" s="3">
        <v>0</v>
      </c>
      <c r="E47" s="3">
        <v>2801.892</v>
      </c>
      <c r="F47" s="3">
        <v>3010.2363</v>
      </c>
    </row>
    <row r="48" spans="1:6" ht="12.75">
      <c r="A48" s="2" t="s">
        <v>48</v>
      </c>
      <c r="B48" s="3">
        <v>2195.4712000000004</v>
      </c>
      <c r="C48" s="3">
        <v>761.5538</v>
      </c>
      <c r="D48" s="3">
        <v>0</v>
      </c>
      <c r="E48" s="3">
        <v>0</v>
      </c>
      <c r="F48" s="3">
        <v>2957.025</v>
      </c>
    </row>
    <row r="49" spans="1:6" ht="12.75">
      <c r="A49" s="2" t="s">
        <v>54</v>
      </c>
      <c r="B49" s="3">
        <v>1882.2412</v>
      </c>
      <c r="C49" s="3">
        <v>420.7011</v>
      </c>
      <c r="D49" s="3">
        <v>0</v>
      </c>
      <c r="E49" s="3">
        <v>0</v>
      </c>
      <c r="F49" s="3">
        <v>2302.9422999999997</v>
      </c>
    </row>
    <row r="50" spans="1:6" ht="12.75">
      <c r="A50" s="2" t="s">
        <v>58</v>
      </c>
      <c r="B50" s="3">
        <v>1819.1293999999998</v>
      </c>
      <c r="C50" s="3">
        <v>133.38320000000002</v>
      </c>
      <c r="D50" s="3">
        <v>0</v>
      </c>
      <c r="E50" s="3">
        <v>0</v>
      </c>
      <c r="F50" s="3">
        <v>1952.5125999999998</v>
      </c>
    </row>
    <row r="51" spans="1:6" ht="12.75">
      <c r="A51" s="2" t="s">
        <v>62</v>
      </c>
      <c r="B51" s="3">
        <v>1346.0943</v>
      </c>
      <c r="C51" s="3">
        <v>330.92690000000005</v>
      </c>
      <c r="D51" s="3">
        <v>0</v>
      </c>
      <c r="E51" s="3">
        <v>0</v>
      </c>
      <c r="F51" s="3">
        <v>1677.0212000000001</v>
      </c>
    </row>
    <row r="52" spans="1:6" ht="12.75">
      <c r="A52" s="2" t="s">
        <v>61</v>
      </c>
      <c r="B52" s="3">
        <v>76.966</v>
      </c>
      <c r="C52" s="3">
        <v>1164.1663999999998</v>
      </c>
      <c r="D52" s="3">
        <v>0</v>
      </c>
      <c r="E52" s="3">
        <v>420</v>
      </c>
      <c r="F52" s="3">
        <v>1661.1324</v>
      </c>
    </row>
    <row r="53" spans="1:6" ht="12.75">
      <c r="A53" s="2" t="s">
        <v>53</v>
      </c>
      <c r="B53" s="3">
        <v>282.115</v>
      </c>
      <c r="C53" s="3">
        <v>1309.779</v>
      </c>
      <c r="D53" s="3">
        <v>0</v>
      </c>
      <c r="E53" s="3">
        <v>0</v>
      </c>
      <c r="F53" s="3">
        <v>1591.894</v>
      </c>
    </row>
    <row r="54" spans="1:6" ht="12.75">
      <c r="A54" s="2" t="s">
        <v>181</v>
      </c>
      <c r="B54" s="3">
        <v>7.296</v>
      </c>
      <c r="C54" s="3">
        <v>1544.99</v>
      </c>
      <c r="D54" s="3">
        <v>0</v>
      </c>
      <c r="E54" s="3">
        <v>0</v>
      </c>
      <c r="F54" s="3">
        <v>1552.286</v>
      </c>
    </row>
    <row r="55" spans="1:6" ht="12.75">
      <c r="A55" s="2" t="s">
        <v>55</v>
      </c>
      <c r="B55" s="3">
        <v>1062.3479</v>
      </c>
      <c r="C55" s="3">
        <v>388.66970000000003</v>
      </c>
      <c r="D55" s="3">
        <v>0</v>
      </c>
      <c r="E55" s="3">
        <v>0</v>
      </c>
      <c r="F55" s="3">
        <v>1451.0176</v>
      </c>
    </row>
    <row r="56" spans="1:6" ht="12.75">
      <c r="A56" s="2" t="s">
        <v>43</v>
      </c>
      <c r="B56" s="3">
        <v>826.617</v>
      </c>
      <c r="C56" s="3">
        <v>617.193</v>
      </c>
      <c r="D56" s="3">
        <v>0</v>
      </c>
      <c r="E56" s="3">
        <v>0</v>
      </c>
      <c r="F56" s="3">
        <v>1443.81</v>
      </c>
    </row>
    <row r="57" spans="1:6" ht="12.75">
      <c r="A57" s="2" t="s">
        <v>65</v>
      </c>
      <c r="B57" s="3">
        <v>825.2732</v>
      </c>
      <c r="C57" s="3">
        <v>613.9673</v>
      </c>
      <c r="D57" s="3">
        <v>0</v>
      </c>
      <c r="E57" s="3">
        <v>0</v>
      </c>
      <c r="F57" s="3">
        <v>1439.2405</v>
      </c>
    </row>
    <row r="58" spans="1:6" ht="12.75">
      <c r="A58" s="2" t="s">
        <v>193</v>
      </c>
      <c r="B58" s="3">
        <v>404.17490000000004</v>
      </c>
      <c r="C58" s="3">
        <v>853.8579</v>
      </c>
      <c r="D58" s="3">
        <v>0</v>
      </c>
      <c r="E58" s="3">
        <v>0</v>
      </c>
      <c r="F58" s="3">
        <v>1258.0328</v>
      </c>
    </row>
    <row r="59" spans="1:6" ht="12.75">
      <c r="A59" s="2" t="s">
        <v>131</v>
      </c>
      <c r="B59" s="3">
        <v>1108.2978</v>
      </c>
      <c r="C59" s="3">
        <v>129.714</v>
      </c>
      <c r="D59" s="3">
        <v>0</v>
      </c>
      <c r="E59" s="3">
        <v>0</v>
      </c>
      <c r="F59" s="3">
        <v>1238.0118</v>
      </c>
    </row>
    <row r="60" spans="1:6" ht="12.75">
      <c r="A60" s="2" t="s">
        <v>60</v>
      </c>
      <c r="B60" s="3">
        <v>315.02509999999995</v>
      </c>
      <c r="C60" s="3">
        <v>907.2304</v>
      </c>
      <c r="D60" s="3">
        <v>0</v>
      </c>
      <c r="E60" s="3">
        <v>0</v>
      </c>
      <c r="F60" s="3">
        <v>1222.2555</v>
      </c>
    </row>
    <row r="61" spans="1:6" ht="12.75">
      <c r="A61" s="2" t="s">
        <v>59</v>
      </c>
      <c r="B61" s="3">
        <v>839.609</v>
      </c>
      <c r="C61" s="3">
        <v>358.3291</v>
      </c>
      <c r="D61" s="3">
        <v>0</v>
      </c>
      <c r="E61" s="3">
        <v>0</v>
      </c>
      <c r="F61" s="3">
        <v>1197.9381</v>
      </c>
    </row>
    <row r="62" spans="1:6" ht="12.75">
      <c r="A62" s="2" t="s">
        <v>67</v>
      </c>
      <c r="B62" s="3">
        <v>167.7199</v>
      </c>
      <c r="C62" s="3">
        <v>966.0363000000001</v>
      </c>
      <c r="D62" s="3">
        <v>0</v>
      </c>
      <c r="E62" s="3">
        <v>0</v>
      </c>
      <c r="F62" s="3">
        <v>1133.7562</v>
      </c>
    </row>
    <row r="63" spans="1:6" ht="12.75">
      <c r="A63" s="2" t="s">
        <v>69</v>
      </c>
      <c r="B63" s="3">
        <v>10.8</v>
      </c>
      <c r="C63" s="3">
        <v>43.1945</v>
      </c>
      <c r="D63" s="3">
        <v>0</v>
      </c>
      <c r="E63" s="3">
        <v>1070.739</v>
      </c>
      <c r="F63" s="3">
        <v>1124.7335</v>
      </c>
    </row>
    <row r="64" spans="1:6" ht="12.75">
      <c r="A64" s="2" t="s">
        <v>57</v>
      </c>
      <c r="B64" s="3">
        <v>189.97820000000002</v>
      </c>
      <c r="C64" s="3">
        <v>933.9309000000001</v>
      </c>
      <c r="D64" s="3">
        <v>0</v>
      </c>
      <c r="E64" s="3">
        <v>0</v>
      </c>
      <c r="F64" s="3">
        <v>1123.9091</v>
      </c>
    </row>
    <row r="65" spans="1:6" ht="12.75">
      <c r="A65" s="2" t="s">
        <v>63</v>
      </c>
      <c r="B65" s="3">
        <v>31.1842</v>
      </c>
      <c r="C65" s="3">
        <v>990.749</v>
      </c>
      <c r="D65" s="3">
        <v>0</v>
      </c>
      <c r="E65" s="3">
        <v>0</v>
      </c>
      <c r="F65" s="3">
        <v>1021.9331999999999</v>
      </c>
    </row>
    <row r="66" spans="1:6" ht="12.75">
      <c r="A66" s="2" t="s">
        <v>66</v>
      </c>
      <c r="B66" s="3">
        <v>833.5061999999999</v>
      </c>
      <c r="C66" s="3">
        <v>157.2874</v>
      </c>
      <c r="D66" s="3">
        <v>0</v>
      </c>
      <c r="E66" s="3">
        <v>0</v>
      </c>
      <c r="F66" s="3">
        <v>990.7936</v>
      </c>
    </row>
    <row r="67" spans="1:6" ht="12.75">
      <c r="A67" s="2" t="s">
        <v>56</v>
      </c>
      <c r="B67" s="3">
        <v>566.8041</v>
      </c>
      <c r="C67" s="3">
        <v>412.9835</v>
      </c>
      <c r="D67" s="3">
        <v>0</v>
      </c>
      <c r="E67" s="3">
        <v>0</v>
      </c>
      <c r="F67" s="3">
        <v>979.7876</v>
      </c>
    </row>
    <row r="68" spans="1:6" ht="12.75">
      <c r="A68" s="2" t="s">
        <v>68</v>
      </c>
      <c r="B68" s="3">
        <v>0</v>
      </c>
      <c r="C68" s="3">
        <v>116.051</v>
      </c>
      <c r="D68" s="3">
        <v>0</v>
      </c>
      <c r="E68" s="3">
        <v>732</v>
      </c>
      <c r="F68" s="3">
        <v>848.051</v>
      </c>
    </row>
    <row r="69" spans="1:6" ht="12.75">
      <c r="A69" s="2" t="s">
        <v>64</v>
      </c>
      <c r="B69" s="3">
        <v>660.496</v>
      </c>
      <c r="C69" s="3">
        <v>150.2318</v>
      </c>
      <c r="D69" s="3">
        <v>0</v>
      </c>
      <c r="E69" s="3">
        <v>0</v>
      </c>
      <c r="F69" s="3">
        <v>810.7278</v>
      </c>
    </row>
    <row r="70" spans="1:6" ht="12.75">
      <c r="A70" s="2" t="s">
        <v>172</v>
      </c>
      <c r="B70" s="3">
        <v>38.598</v>
      </c>
      <c r="C70" s="3">
        <v>604.057</v>
      </c>
      <c r="D70" s="3">
        <v>0</v>
      </c>
      <c r="E70" s="3">
        <v>0</v>
      </c>
      <c r="F70" s="3">
        <v>642.655</v>
      </c>
    </row>
    <row r="71" spans="1:6" ht="12.75">
      <c r="A71" s="2" t="s">
        <v>75</v>
      </c>
      <c r="B71" s="3">
        <v>473.7074</v>
      </c>
      <c r="C71" s="3">
        <v>88.7538</v>
      </c>
      <c r="D71" s="3">
        <v>0</v>
      </c>
      <c r="E71" s="3">
        <v>0</v>
      </c>
      <c r="F71" s="3">
        <v>562.4612000000001</v>
      </c>
    </row>
    <row r="72" spans="1:6" ht="12.75">
      <c r="A72" s="2" t="s">
        <v>186</v>
      </c>
      <c r="B72" s="3">
        <v>360.7454</v>
      </c>
      <c r="C72" s="3">
        <v>157.217</v>
      </c>
      <c r="D72" s="3">
        <v>0</v>
      </c>
      <c r="E72" s="3">
        <v>0</v>
      </c>
      <c r="F72" s="3">
        <v>517.9624</v>
      </c>
    </row>
    <row r="73" spans="1:6" ht="12.75">
      <c r="A73" s="2" t="s">
        <v>159</v>
      </c>
      <c r="B73" s="3">
        <v>43.1797</v>
      </c>
      <c r="C73" s="3">
        <v>446.9993</v>
      </c>
      <c r="D73" s="3">
        <v>0</v>
      </c>
      <c r="E73" s="3">
        <v>0</v>
      </c>
      <c r="F73" s="3">
        <v>490.179</v>
      </c>
    </row>
    <row r="74" spans="1:6" ht="12.75">
      <c r="A74" s="2" t="s">
        <v>120</v>
      </c>
      <c r="B74" s="3">
        <v>81.2925</v>
      </c>
      <c r="C74" s="3">
        <v>355.2844</v>
      </c>
      <c r="D74" s="3">
        <v>0</v>
      </c>
      <c r="E74" s="3">
        <v>0</v>
      </c>
      <c r="F74" s="3">
        <v>436.5769</v>
      </c>
    </row>
    <row r="75" spans="1:6" ht="12.75">
      <c r="A75" s="2" t="s">
        <v>99</v>
      </c>
      <c r="B75" s="3">
        <v>39.364</v>
      </c>
      <c r="C75" s="3">
        <v>393.6175</v>
      </c>
      <c r="D75" s="3">
        <v>0</v>
      </c>
      <c r="E75" s="3">
        <v>0</v>
      </c>
      <c r="F75" s="3">
        <v>432.9815</v>
      </c>
    </row>
    <row r="76" spans="1:6" ht="12.75">
      <c r="A76" s="2" t="s">
        <v>103</v>
      </c>
      <c r="B76" s="3">
        <v>121.3112</v>
      </c>
      <c r="C76" s="3">
        <v>281.023</v>
      </c>
      <c r="D76" s="3">
        <v>0</v>
      </c>
      <c r="E76" s="3">
        <v>0</v>
      </c>
      <c r="F76" s="3">
        <v>402.3342</v>
      </c>
    </row>
    <row r="77" spans="1:6" ht="12.75">
      <c r="A77" s="2" t="s">
        <v>83</v>
      </c>
      <c r="B77" s="3">
        <v>156.3607</v>
      </c>
      <c r="C77" s="3">
        <v>220.5139</v>
      </c>
      <c r="D77" s="3">
        <v>0</v>
      </c>
      <c r="E77" s="3">
        <v>0</v>
      </c>
      <c r="F77" s="3">
        <v>376.8746</v>
      </c>
    </row>
    <row r="78" spans="1:6" ht="12.75">
      <c r="A78" s="2" t="s">
        <v>179</v>
      </c>
      <c r="B78" s="3">
        <v>310.82809999999995</v>
      </c>
      <c r="C78" s="3">
        <v>64.429</v>
      </c>
      <c r="D78" s="3">
        <v>0</v>
      </c>
      <c r="E78" s="3">
        <v>0</v>
      </c>
      <c r="F78" s="3">
        <v>375.2571</v>
      </c>
    </row>
    <row r="79" spans="1:6" ht="12.75">
      <c r="A79" s="2" t="s">
        <v>164</v>
      </c>
      <c r="B79" s="3">
        <v>331.336</v>
      </c>
      <c r="C79" s="3">
        <v>23.916</v>
      </c>
      <c r="D79" s="3">
        <v>0</v>
      </c>
      <c r="E79" s="3">
        <v>0</v>
      </c>
      <c r="F79" s="3">
        <v>355.252</v>
      </c>
    </row>
    <row r="80" spans="1:6" ht="12.75">
      <c r="A80" s="2" t="s">
        <v>134</v>
      </c>
      <c r="B80" s="3">
        <v>244.49579999999997</v>
      </c>
      <c r="C80" s="3">
        <v>62.8984</v>
      </c>
      <c r="D80" s="3">
        <v>0</v>
      </c>
      <c r="E80" s="3">
        <v>0</v>
      </c>
      <c r="F80" s="3">
        <v>307.3942</v>
      </c>
    </row>
    <row r="81" spans="1:6" ht="12.75">
      <c r="A81" s="2" t="s">
        <v>142</v>
      </c>
      <c r="B81" s="3">
        <v>12.174700000000001</v>
      </c>
      <c r="C81" s="3">
        <v>265.0016</v>
      </c>
      <c r="D81" s="3">
        <v>0</v>
      </c>
      <c r="E81" s="3">
        <v>0</v>
      </c>
      <c r="F81" s="3">
        <v>277.17629999999997</v>
      </c>
    </row>
    <row r="82" spans="1:6" ht="12.75">
      <c r="A82" s="2" t="s">
        <v>111</v>
      </c>
      <c r="B82" s="3">
        <v>149.7301</v>
      </c>
      <c r="C82" s="3">
        <v>107.079</v>
      </c>
      <c r="D82" s="3">
        <v>0</v>
      </c>
      <c r="E82" s="3">
        <v>0</v>
      </c>
      <c r="F82" s="3">
        <v>256.8091</v>
      </c>
    </row>
    <row r="83" spans="1:6" ht="12.75">
      <c r="A83" s="2" t="s">
        <v>112</v>
      </c>
      <c r="B83" s="3">
        <v>4.224</v>
      </c>
      <c r="C83" s="3">
        <v>233.6347</v>
      </c>
      <c r="D83" s="3">
        <v>0</v>
      </c>
      <c r="E83" s="3">
        <v>0</v>
      </c>
      <c r="F83" s="3">
        <v>237.8587</v>
      </c>
    </row>
    <row r="84" spans="1:6" ht="12.75">
      <c r="A84" s="2" t="s">
        <v>107</v>
      </c>
      <c r="B84" s="3">
        <v>0</v>
      </c>
      <c r="C84" s="3">
        <v>229.763</v>
      </c>
      <c r="D84" s="3">
        <v>0</v>
      </c>
      <c r="E84" s="3">
        <v>0</v>
      </c>
      <c r="F84" s="3">
        <v>229.763</v>
      </c>
    </row>
    <row r="85" spans="1:6" ht="12.75">
      <c r="A85" s="2" t="s">
        <v>87</v>
      </c>
      <c r="B85" s="3">
        <v>191.088</v>
      </c>
      <c r="C85" s="3">
        <v>4.01</v>
      </c>
      <c r="D85" s="3">
        <v>0</v>
      </c>
      <c r="E85" s="3">
        <v>0</v>
      </c>
      <c r="F85" s="3">
        <v>195.098</v>
      </c>
    </row>
    <row r="86" spans="1:6" ht="12.75">
      <c r="A86" s="2" t="s">
        <v>136</v>
      </c>
      <c r="B86" s="3">
        <v>118.149</v>
      </c>
      <c r="C86" s="3">
        <v>74.3813</v>
      </c>
      <c r="D86" s="3">
        <v>0</v>
      </c>
      <c r="E86" s="3">
        <v>0</v>
      </c>
      <c r="F86" s="3">
        <v>192.53029999999998</v>
      </c>
    </row>
    <row r="87" spans="1:6" ht="12.75">
      <c r="A87" s="2" t="s">
        <v>127</v>
      </c>
      <c r="B87" s="3">
        <v>31.344</v>
      </c>
      <c r="C87" s="3">
        <v>142.974</v>
      </c>
      <c r="D87" s="3">
        <v>0</v>
      </c>
      <c r="E87" s="3">
        <v>0</v>
      </c>
      <c r="F87" s="3">
        <v>174.318</v>
      </c>
    </row>
    <row r="88" spans="1:6" ht="12.75">
      <c r="A88" s="2" t="s">
        <v>106</v>
      </c>
      <c r="B88" s="3">
        <v>66.461</v>
      </c>
      <c r="C88" s="3">
        <v>106.998</v>
      </c>
      <c r="D88" s="3">
        <v>0</v>
      </c>
      <c r="E88" s="3">
        <v>0</v>
      </c>
      <c r="F88" s="3">
        <v>173.459</v>
      </c>
    </row>
    <row r="89" spans="1:6" ht="12.75">
      <c r="A89" s="2" t="s">
        <v>100</v>
      </c>
      <c r="B89" s="3">
        <v>84.32119999999999</v>
      </c>
      <c r="C89" s="3">
        <v>80.2591</v>
      </c>
      <c r="D89" s="3">
        <v>0</v>
      </c>
      <c r="E89" s="3">
        <v>0</v>
      </c>
      <c r="F89" s="3">
        <v>164.5803</v>
      </c>
    </row>
    <row r="90" spans="1:6" ht="12.75">
      <c r="A90" s="2" t="s">
        <v>138</v>
      </c>
      <c r="B90" s="3">
        <v>0</v>
      </c>
      <c r="C90" s="3">
        <v>153.527</v>
      </c>
      <c r="D90" s="3">
        <v>0</v>
      </c>
      <c r="E90" s="3">
        <v>0</v>
      </c>
      <c r="F90" s="3">
        <v>153.527</v>
      </c>
    </row>
    <row r="91" spans="1:6" ht="12.75">
      <c r="A91" s="2" t="s">
        <v>104</v>
      </c>
      <c r="B91" s="3">
        <v>0</v>
      </c>
      <c r="C91" s="3">
        <v>147.087</v>
      </c>
      <c r="D91" s="3">
        <v>0</v>
      </c>
      <c r="E91" s="3">
        <v>0</v>
      </c>
      <c r="F91" s="3">
        <v>147.087</v>
      </c>
    </row>
    <row r="92" spans="1:6" ht="12.75">
      <c r="A92" s="2" t="s">
        <v>126</v>
      </c>
      <c r="B92" s="3">
        <v>60.029</v>
      </c>
      <c r="C92" s="3">
        <v>77.7586</v>
      </c>
      <c r="D92" s="3">
        <v>0</v>
      </c>
      <c r="E92" s="3">
        <v>0</v>
      </c>
      <c r="F92" s="3">
        <v>137.7876</v>
      </c>
    </row>
    <row r="93" spans="1:6" ht="12.75">
      <c r="A93" s="2" t="s">
        <v>143</v>
      </c>
      <c r="B93" s="3">
        <v>132.647</v>
      </c>
      <c r="C93" s="3">
        <v>0</v>
      </c>
      <c r="D93" s="3">
        <v>0</v>
      </c>
      <c r="E93" s="3">
        <v>0</v>
      </c>
      <c r="F93" s="3">
        <v>132.647</v>
      </c>
    </row>
    <row r="94" spans="1:6" ht="12.75">
      <c r="A94" s="2" t="s">
        <v>93</v>
      </c>
      <c r="B94" s="3">
        <v>14.962</v>
      </c>
      <c r="C94" s="3">
        <v>115.15</v>
      </c>
      <c r="D94" s="3">
        <v>0</v>
      </c>
      <c r="E94" s="3">
        <v>0</v>
      </c>
      <c r="F94" s="3">
        <v>130.112</v>
      </c>
    </row>
    <row r="95" spans="1:6" ht="12.75">
      <c r="A95" s="2" t="s">
        <v>173</v>
      </c>
      <c r="B95" s="3">
        <v>121.2891</v>
      </c>
      <c r="C95" s="3">
        <v>3.462</v>
      </c>
      <c r="D95" s="3">
        <v>0</v>
      </c>
      <c r="E95" s="3">
        <v>0</v>
      </c>
      <c r="F95" s="3">
        <v>124.75110000000001</v>
      </c>
    </row>
    <row r="96" spans="1:6" ht="12.75">
      <c r="A96" s="2" t="s">
        <v>205</v>
      </c>
      <c r="B96" s="3">
        <v>0</v>
      </c>
      <c r="C96" s="3">
        <v>113.87289999999999</v>
      </c>
      <c r="D96" s="3">
        <v>0</v>
      </c>
      <c r="E96" s="3">
        <v>0</v>
      </c>
      <c r="F96" s="3">
        <v>113.87289999999999</v>
      </c>
    </row>
    <row r="97" spans="1:6" ht="12.75">
      <c r="A97" s="2" t="s">
        <v>160</v>
      </c>
      <c r="B97" s="3">
        <v>25.617</v>
      </c>
      <c r="C97" s="3">
        <v>84.621</v>
      </c>
      <c r="D97" s="3">
        <v>0</v>
      </c>
      <c r="E97" s="3">
        <v>0</v>
      </c>
      <c r="F97" s="3">
        <v>110.238</v>
      </c>
    </row>
    <row r="98" spans="1:6" ht="12.75">
      <c r="A98" s="2" t="s">
        <v>135</v>
      </c>
      <c r="B98" s="3">
        <v>107.795</v>
      </c>
      <c r="C98" s="3">
        <v>0.805</v>
      </c>
      <c r="D98" s="3">
        <v>0</v>
      </c>
      <c r="E98" s="3">
        <v>0</v>
      </c>
      <c r="F98" s="3">
        <v>108.6</v>
      </c>
    </row>
    <row r="99" spans="1:6" ht="12.75">
      <c r="A99" s="2" t="s">
        <v>130</v>
      </c>
      <c r="B99" s="3">
        <v>0</v>
      </c>
      <c r="C99" s="3">
        <v>100.903</v>
      </c>
      <c r="D99" s="3">
        <v>0</v>
      </c>
      <c r="E99" s="3">
        <v>0</v>
      </c>
      <c r="F99" s="3">
        <v>100.903</v>
      </c>
    </row>
    <row r="100" spans="1:6" ht="12.75">
      <c r="A100" s="2" t="s">
        <v>163</v>
      </c>
      <c r="B100" s="3">
        <v>35.783</v>
      </c>
      <c r="C100" s="3">
        <v>63.6879</v>
      </c>
      <c r="D100" s="3">
        <v>0</v>
      </c>
      <c r="E100" s="3">
        <v>0</v>
      </c>
      <c r="F100" s="3">
        <v>99.4709</v>
      </c>
    </row>
    <row r="101" spans="1:6" ht="12.75">
      <c r="A101" s="2" t="s">
        <v>147</v>
      </c>
      <c r="B101" s="3">
        <v>3.646</v>
      </c>
      <c r="C101" s="3">
        <v>91.87219999999999</v>
      </c>
      <c r="D101" s="3">
        <v>0</v>
      </c>
      <c r="E101" s="3">
        <v>0</v>
      </c>
      <c r="F101" s="3">
        <v>95.5182</v>
      </c>
    </row>
    <row r="102" spans="1:6" ht="12.75">
      <c r="A102" s="2" t="s">
        <v>95</v>
      </c>
      <c r="B102" s="3">
        <v>95.48</v>
      </c>
      <c r="C102" s="3">
        <v>0</v>
      </c>
      <c r="D102" s="3">
        <v>0</v>
      </c>
      <c r="E102" s="3">
        <v>0</v>
      </c>
      <c r="F102" s="3">
        <v>95.48</v>
      </c>
    </row>
    <row r="103" spans="1:6" ht="12.75">
      <c r="A103" s="2" t="s">
        <v>108</v>
      </c>
      <c r="B103" s="3">
        <v>84.851</v>
      </c>
      <c r="C103" s="3">
        <v>0</v>
      </c>
      <c r="D103" s="3">
        <v>0</v>
      </c>
      <c r="E103" s="3">
        <v>0</v>
      </c>
      <c r="F103" s="3">
        <v>84.851</v>
      </c>
    </row>
    <row r="104" spans="1:6" ht="12.75">
      <c r="A104" s="2" t="s">
        <v>119</v>
      </c>
      <c r="B104" s="3">
        <v>55.605</v>
      </c>
      <c r="C104" s="3">
        <v>26.773</v>
      </c>
      <c r="D104" s="3">
        <v>0</v>
      </c>
      <c r="E104" s="3">
        <v>0</v>
      </c>
      <c r="F104" s="3">
        <v>82.378</v>
      </c>
    </row>
    <row r="105" spans="1:6" ht="12.75">
      <c r="A105" s="2" t="s">
        <v>105</v>
      </c>
      <c r="B105" s="3">
        <v>77.909</v>
      </c>
      <c r="C105" s="3">
        <v>2.4003</v>
      </c>
      <c r="D105" s="3">
        <v>0</v>
      </c>
      <c r="E105" s="3">
        <v>0</v>
      </c>
      <c r="F105" s="3">
        <v>80.30930000000001</v>
      </c>
    </row>
    <row r="106" spans="1:6" ht="12.75">
      <c r="A106" s="2" t="s">
        <v>209</v>
      </c>
      <c r="B106" s="3">
        <v>0</v>
      </c>
      <c r="C106" s="3">
        <v>76.0322</v>
      </c>
      <c r="D106" s="3">
        <v>0</v>
      </c>
      <c r="E106" s="3">
        <v>0</v>
      </c>
      <c r="F106" s="3">
        <v>76.0322</v>
      </c>
    </row>
    <row r="107" spans="1:6" ht="12.75">
      <c r="A107" s="2" t="s">
        <v>156</v>
      </c>
      <c r="B107" s="3">
        <v>20.217</v>
      </c>
      <c r="C107" s="3">
        <v>51.796</v>
      </c>
      <c r="D107" s="3">
        <v>0</v>
      </c>
      <c r="E107" s="3">
        <v>0</v>
      </c>
      <c r="F107" s="3">
        <v>72.013</v>
      </c>
    </row>
    <row r="108" spans="1:6" ht="12.75">
      <c r="A108" s="2" t="s">
        <v>94</v>
      </c>
      <c r="B108" s="3">
        <v>0</v>
      </c>
      <c r="C108" s="3">
        <v>1.054</v>
      </c>
      <c r="D108" s="3">
        <v>0</v>
      </c>
      <c r="E108" s="3">
        <v>67.046</v>
      </c>
      <c r="F108" s="3">
        <v>68.1</v>
      </c>
    </row>
    <row r="109" spans="1:6" ht="12.75">
      <c r="A109" s="2" t="s">
        <v>88</v>
      </c>
      <c r="B109" s="3">
        <v>8.512</v>
      </c>
      <c r="C109" s="3">
        <v>53.007</v>
      </c>
      <c r="D109" s="3">
        <v>0</v>
      </c>
      <c r="E109" s="3">
        <v>0</v>
      </c>
      <c r="F109" s="3">
        <v>61.519</v>
      </c>
    </row>
    <row r="110" spans="1:6" ht="12.75">
      <c r="A110" s="2" t="s">
        <v>91</v>
      </c>
      <c r="B110" s="3">
        <v>19.8172</v>
      </c>
      <c r="C110" s="3">
        <v>38.0238</v>
      </c>
      <c r="D110" s="3">
        <v>0</v>
      </c>
      <c r="E110" s="3">
        <v>0</v>
      </c>
      <c r="F110" s="3">
        <v>57.841</v>
      </c>
    </row>
    <row r="111" spans="1:6" ht="12.75">
      <c r="A111" s="2" t="s">
        <v>150</v>
      </c>
      <c r="B111" s="3">
        <v>14.8</v>
      </c>
      <c r="C111" s="3">
        <v>37.405</v>
      </c>
      <c r="D111" s="3">
        <v>0</v>
      </c>
      <c r="E111" s="3">
        <v>0</v>
      </c>
      <c r="F111" s="3">
        <v>52.205</v>
      </c>
    </row>
    <row r="112" spans="1:6" ht="12.75">
      <c r="A112" s="2" t="s">
        <v>92</v>
      </c>
      <c r="B112" s="3">
        <v>32.22</v>
      </c>
      <c r="C112" s="3">
        <v>18.156</v>
      </c>
      <c r="D112" s="3">
        <v>0</v>
      </c>
      <c r="E112" s="3">
        <v>0</v>
      </c>
      <c r="F112" s="3">
        <v>50.376</v>
      </c>
    </row>
    <row r="113" spans="1:6" ht="12.75">
      <c r="A113" s="2" t="s">
        <v>114</v>
      </c>
      <c r="B113" s="3">
        <v>48.0114</v>
      </c>
      <c r="C113" s="3">
        <v>0</v>
      </c>
      <c r="D113" s="3">
        <v>0</v>
      </c>
      <c r="E113" s="3">
        <v>0</v>
      </c>
      <c r="F113" s="3">
        <v>48.0114</v>
      </c>
    </row>
    <row r="114" spans="1:6" ht="12.75">
      <c r="A114" s="2" t="s">
        <v>133</v>
      </c>
      <c r="B114" s="3">
        <v>7.793</v>
      </c>
      <c r="C114" s="3">
        <v>39.8756</v>
      </c>
      <c r="D114" s="3">
        <v>0</v>
      </c>
      <c r="E114" s="3">
        <v>0</v>
      </c>
      <c r="F114" s="3">
        <v>47.6686</v>
      </c>
    </row>
    <row r="115" spans="1:6" ht="12.75">
      <c r="A115" s="2" t="s">
        <v>81</v>
      </c>
      <c r="B115" s="3">
        <v>5.035</v>
      </c>
      <c r="C115" s="3">
        <v>41.2044</v>
      </c>
      <c r="D115" s="3">
        <v>0</v>
      </c>
      <c r="E115" s="3">
        <v>0</v>
      </c>
      <c r="F115" s="3">
        <v>46.2394</v>
      </c>
    </row>
    <row r="116" spans="1:6" ht="12.75">
      <c r="A116" s="2" t="s">
        <v>140</v>
      </c>
      <c r="B116" s="3">
        <v>44.332</v>
      </c>
      <c r="C116" s="3">
        <v>0</v>
      </c>
      <c r="D116" s="3">
        <v>0</v>
      </c>
      <c r="E116" s="3">
        <v>0</v>
      </c>
      <c r="F116" s="3">
        <v>44.332</v>
      </c>
    </row>
    <row r="117" spans="1:6" ht="12.75">
      <c r="A117" s="2" t="s">
        <v>89</v>
      </c>
      <c r="B117" s="3">
        <v>19.9599</v>
      </c>
      <c r="C117" s="3">
        <v>23.337799999999998</v>
      </c>
      <c r="D117" s="3">
        <v>0</v>
      </c>
      <c r="E117" s="3">
        <v>0</v>
      </c>
      <c r="F117" s="3">
        <v>43.2977</v>
      </c>
    </row>
    <row r="118" spans="1:6" ht="12.75">
      <c r="A118" s="2" t="s">
        <v>202</v>
      </c>
      <c r="B118" s="3">
        <v>0</v>
      </c>
      <c r="C118" s="3">
        <v>43.104</v>
      </c>
      <c r="D118" s="3">
        <v>0</v>
      </c>
      <c r="E118" s="3">
        <v>0</v>
      </c>
      <c r="F118" s="3">
        <v>43.104</v>
      </c>
    </row>
    <row r="119" spans="1:6" ht="12.75">
      <c r="A119" s="2" t="s">
        <v>199</v>
      </c>
      <c r="B119" s="3">
        <v>0</v>
      </c>
      <c r="C119" s="3">
        <v>42.9007</v>
      </c>
      <c r="D119" s="3">
        <v>0</v>
      </c>
      <c r="E119" s="3">
        <v>0</v>
      </c>
      <c r="F119" s="3">
        <v>42.9007</v>
      </c>
    </row>
    <row r="120" spans="1:6" ht="12.75">
      <c r="A120" s="2" t="s">
        <v>175</v>
      </c>
      <c r="B120" s="3">
        <v>0</v>
      </c>
      <c r="C120" s="3">
        <v>42.319</v>
      </c>
      <c r="D120" s="3">
        <v>0</v>
      </c>
      <c r="E120" s="3">
        <v>0</v>
      </c>
      <c r="F120" s="3">
        <v>42.319</v>
      </c>
    </row>
    <row r="121" spans="1:6" ht="12.75">
      <c r="A121" s="2" t="s">
        <v>85</v>
      </c>
      <c r="B121" s="3">
        <v>42.087</v>
      </c>
      <c r="C121" s="3">
        <v>0</v>
      </c>
      <c r="D121" s="3">
        <v>0</v>
      </c>
      <c r="E121" s="3">
        <v>0</v>
      </c>
      <c r="F121" s="3">
        <v>42.087</v>
      </c>
    </row>
    <row r="122" spans="1:6" ht="12.75">
      <c r="A122" s="2" t="s">
        <v>146</v>
      </c>
      <c r="B122" s="3">
        <v>5.968</v>
      </c>
      <c r="C122" s="3">
        <v>34.512</v>
      </c>
      <c r="D122" s="3">
        <v>0</v>
      </c>
      <c r="E122" s="3">
        <v>0</v>
      </c>
      <c r="F122" s="3">
        <v>40.48</v>
      </c>
    </row>
    <row r="123" spans="1:6" ht="12.75">
      <c r="A123" s="2" t="s">
        <v>141</v>
      </c>
      <c r="B123" s="3">
        <v>10.1999</v>
      </c>
      <c r="C123" s="3">
        <v>28.9222</v>
      </c>
      <c r="D123" s="3">
        <v>0</v>
      </c>
      <c r="E123" s="3">
        <v>0</v>
      </c>
      <c r="F123" s="3">
        <v>39.122099999999996</v>
      </c>
    </row>
    <row r="124" spans="1:6" ht="12.75">
      <c r="A124" s="2" t="s">
        <v>97</v>
      </c>
      <c r="B124" s="3">
        <v>23.225</v>
      </c>
      <c r="C124" s="3">
        <v>14.025</v>
      </c>
      <c r="D124" s="3">
        <v>0</v>
      </c>
      <c r="E124" s="3">
        <v>0</v>
      </c>
      <c r="F124" s="3">
        <v>37.25</v>
      </c>
    </row>
    <row r="125" spans="1:6" ht="12.75">
      <c r="A125" s="2" t="s">
        <v>116</v>
      </c>
      <c r="B125" s="3">
        <v>0</v>
      </c>
      <c r="C125" s="3">
        <v>37.205</v>
      </c>
      <c r="D125" s="3">
        <v>0</v>
      </c>
      <c r="E125" s="3">
        <v>0</v>
      </c>
      <c r="F125" s="3">
        <v>37.205</v>
      </c>
    </row>
    <row r="126" spans="1:6" ht="12.75">
      <c r="A126" s="2" t="s">
        <v>124</v>
      </c>
      <c r="B126" s="3">
        <v>10.9222</v>
      </c>
      <c r="C126" s="3">
        <v>24.510900000000003</v>
      </c>
      <c r="D126" s="3">
        <v>0</v>
      </c>
      <c r="E126" s="3">
        <v>0</v>
      </c>
      <c r="F126" s="3">
        <v>35.4331</v>
      </c>
    </row>
    <row r="127" spans="1:6" ht="12.75">
      <c r="A127" s="2" t="s">
        <v>121</v>
      </c>
      <c r="B127" s="3">
        <v>0</v>
      </c>
      <c r="C127" s="3">
        <v>32.496900000000004</v>
      </c>
      <c r="D127" s="3">
        <v>0</v>
      </c>
      <c r="E127" s="3">
        <v>0</v>
      </c>
      <c r="F127" s="3">
        <v>32.496900000000004</v>
      </c>
    </row>
    <row r="128" spans="1:6" ht="12.75">
      <c r="A128" s="2" t="s">
        <v>144</v>
      </c>
      <c r="B128" s="3">
        <v>15.406</v>
      </c>
      <c r="C128" s="3">
        <v>14.175</v>
      </c>
      <c r="D128" s="3">
        <v>0</v>
      </c>
      <c r="E128" s="3">
        <v>0</v>
      </c>
      <c r="F128" s="3">
        <v>29.581</v>
      </c>
    </row>
    <row r="129" spans="1:6" ht="12.75">
      <c r="A129" s="2" t="s">
        <v>176</v>
      </c>
      <c r="B129" s="3">
        <v>27.934099999999997</v>
      </c>
      <c r="C129" s="3">
        <v>1.249</v>
      </c>
      <c r="D129" s="3">
        <v>0</v>
      </c>
      <c r="E129" s="3">
        <v>0</v>
      </c>
      <c r="F129" s="3">
        <v>29.1831</v>
      </c>
    </row>
    <row r="130" spans="1:6" ht="12.75">
      <c r="A130" s="2" t="s">
        <v>101</v>
      </c>
      <c r="B130" s="3">
        <v>18.945</v>
      </c>
      <c r="C130" s="3">
        <v>9.9999</v>
      </c>
      <c r="D130" s="3">
        <v>0</v>
      </c>
      <c r="E130" s="3">
        <v>0</v>
      </c>
      <c r="F130" s="3">
        <v>28.9449</v>
      </c>
    </row>
    <row r="131" spans="1:6" ht="12.75">
      <c r="A131" s="2" t="s">
        <v>171</v>
      </c>
      <c r="B131" s="3">
        <v>19.979</v>
      </c>
      <c r="C131" s="3">
        <v>8.432</v>
      </c>
      <c r="D131" s="3">
        <v>0</v>
      </c>
      <c r="E131" s="3">
        <v>0</v>
      </c>
      <c r="F131" s="3">
        <v>28.411</v>
      </c>
    </row>
    <row r="132" spans="1:6" ht="12.75">
      <c r="A132" s="2" t="s">
        <v>161</v>
      </c>
      <c r="B132" s="3">
        <v>27.094</v>
      </c>
      <c r="C132" s="3">
        <v>0</v>
      </c>
      <c r="D132" s="3">
        <v>0</v>
      </c>
      <c r="E132" s="3">
        <v>0</v>
      </c>
      <c r="F132" s="3">
        <v>27.094</v>
      </c>
    </row>
    <row r="133" spans="1:6" ht="12.75">
      <c r="A133" s="2" t="s">
        <v>201</v>
      </c>
      <c r="B133" s="3">
        <v>0</v>
      </c>
      <c r="C133" s="3">
        <v>26.614</v>
      </c>
      <c r="D133" s="3">
        <v>0</v>
      </c>
      <c r="E133" s="3">
        <v>0</v>
      </c>
      <c r="F133" s="3">
        <v>26.614</v>
      </c>
    </row>
    <row r="134" spans="1:6" ht="12.75">
      <c r="A134" s="2" t="s">
        <v>188</v>
      </c>
      <c r="B134" s="3">
        <v>23.341</v>
      </c>
      <c r="C134" s="3">
        <v>3.06</v>
      </c>
      <c r="D134" s="3">
        <v>0</v>
      </c>
      <c r="E134" s="3">
        <v>0</v>
      </c>
      <c r="F134" s="3">
        <v>26.401</v>
      </c>
    </row>
    <row r="135" spans="1:6" ht="12.75">
      <c r="A135" s="2" t="s">
        <v>98</v>
      </c>
      <c r="B135" s="3">
        <v>26.348</v>
      </c>
      <c r="C135" s="3">
        <v>0</v>
      </c>
      <c r="D135" s="3">
        <v>0</v>
      </c>
      <c r="E135" s="3">
        <v>0</v>
      </c>
      <c r="F135" s="3">
        <v>26.348</v>
      </c>
    </row>
    <row r="136" spans="1:6" ht="12.75">
      <c r="A136" s="2" t="s">
        <v>154</v>
      </c>
      <c r="B136" s="3">
        <v>25.0812</v>
      </c>
      <c r="C136" s="3">
        <v>0</v>
      </c>
      <c r="D136" s="3">
        <v>0</v>
      </c>
      <c r="E136" s="3">
        <v>0</v>
      </c>
      <c r="F136" s="3">
        <v>25.0812</v>
      </c>
    </row>
    <row r="137" spans="1:6" ht="12.75">
      <c r="A137" s="2" t="s">
        <v>204</v>
      </c>
      <c r="B137" s="3">
        <v>12.2422</v>
      </c>
      <c r="C137" s="3">
        <v>12.173200000000001</v>
      </c>
      <c r="D137" s="3">
        <v>0</v>
      </c>
      <c r="E137" s="3">
        <v>0</v>
      </c>
      <c r="F137" s="3">
        <v>24.4154</v>
      </c>
    </row>
    <row r="138" spans="1:6" ht="12.75">
      <c r="A138" s="2" t="s">
        <v>125</v>
      </c>
      <c r="B138" s="3">
        <v>24.177</v>
      </c>
      <c r="C138" s="3">
        <v>0</v>
      </c>
      <c r="D138" s="3">
        <v>0</v>
      </c>
      <c r="E138" s="3">
        <v>0</v>
      </c>
      <c r="F138" s="3">
        <v>24.177</v>
      </c>
    </row>
    <row r="139" spans="1:6" ht="12.75">
      <c r="A139" s="2" t="s">
        <v>166</v>
      </c>
      <c r="B139" s="3">
        <v>0</v>
      </c>
      <c r="C139" s="3">
        <v>22.769</v>
      </c>
      <c r="D139" s="3">
        <v>0</v>
      </c>
      <c r="E139" s="3">
        <v>0</v>
      </c>
      <c r="F139" s="3">
        <v>22.769</v>
      </c>
    </row>
    <row r="140" spans="1:6" ht="12.75">
      <c r="A140" s="2" t="s">
        <v>96</v>
      </c>
      <c r="B140" s="3">
        <v>3.98</v>
      </c>
      <c r="C140" s="3">
        <v>17.984900000000003</v>
      </c>
      <c r="D140" s="3">
        <v>0</v>
      </c>
      <c r="E140" s="3">
        <v>0</v>
      </c>
      <c r="F140" s="3">
        <v>21.9649</v>
      </c>
    </row>
    <row r="141" spans="1:6" ht="12.75">
      <c r="A141" s="2" t="s">
        <v>145</v>
      </c>
      <c r="B141" s="3">
        <v>0</v>
      </c>
      <c r="C141" s="3">
        <v>21.52</v>
      </c>
      <c r="D141" s="3">
        <v>0</v>
      </c>
      <c r="E141" s="3">
        <v>0</v>
      </c>
      <c r="F141" s="3">
        <v>21.52</v>
      </c>
    </row>
    <row r="142" spans="1:6" ht="12.75">
      <c r="A142" s="2" t="s">
        <v>117</v>
      </c>
      <c r="B142" s="3">
        <v>16.0499</v>
      </c>
      <c r="C142" s="3">
        <v>5.2622</v>
      </c>
      <c r="D142" s="3">
        <v>0</v>
      </c>
      <c r="E142" s="3">
        <v>0</v>
      </c>
      <c r="F142" s="3">
        <v>21.312099999999997</v>
      </c>
    </row>
    <row r="143" spans="1:6" ht="12.75">
      <c r="A143" s="2" t="s">
        <v>152</v>
      </c>
      <c r="B143" s="3">
        <v>7.583</v>
      </c>
      <c r="C143" s="3">
        <v>12.836</v>
      </c>
      <c r="D143" s="3">
        <v>0</v>
      </c>
      <c r="E143" s="3">
        <v>0</v>
      </c>
      <c r="F143" s="3">
        <v>20.419</v>
      </c>
    </row>
    <row r="144" spans="1:6" ht="12.75">
      <c r="A144" s="2" t="s">
        <v>109</v>
      </c>
      <c r="B144" s="3">
        <v>20.155</v>
      </c>
      <c r="C144" s="3">
        <v>0</v>
      </c>
      <c r="D144" s="3">
        <v>0</v>
      </c>
      <c r="E144" s="3">
        <v>0</v>
      </c>
      <c r="F144" s="3">
        <v>20.155</v>
      </c>
    </row>
    <row r="145" spans="1:6" ht="12.75">
      <c r="A145" s="2" t="s">
        <v>132</v>
      </c>
      <c r="B145" s="3">
        <v>0</v>
      </c>
      <c r="C145" s="3">
        <v>19.4881</v>
      </c>
      <c r="D145" s="3">
        <v>0</v>
      </c>
      <c r="E145" s="3">
        <v>0</v>
      </c>
      <c r="F145" s="3">
        <v>19.4881</v>
      </c>
    </row>
    <row r="146" spans="1:6" ht="12.75">
      <c r="A146" s="2" t="s">
        <v>139</v>
      </c>
      <c r="B146" s="3">
        <v>0</v>
      </c>
      <c r="C146" s="3">
        <v>18.397</v>
      </c>
      <c r="D146" s="3">
        <v>0</v>
      </c>
      <c r="E146" s="3">
        <v>0</v>
      </c>
      <c r="F146" s="3">
        <v>18.397</v>
      </c>
    </row>
    <row r="147" spans="1:6" ht="12.75">
      <c r="A147" s="2" t="s">
        <v>174</v>
      </c>
      <c r="B147" s="3">
        <v>0</v>
      </c>
      <c r="C147" s="3">
        <v>18.0334</v>
      </c>
      <c r="D147" s="3">
        <v>0</v>
      </c>
      <c r="E147" s="3">
        <v>0</v>
      </c>
      <c r="F147" s="3">
        <v>18.0334</v>
      </c>
    </row>
    <row r="148" spans="1:6" ht="12.75">
      <c r="A148" s="2" t="s">
        <v>210</v>
      </c>
      <c r="B148" s="3">
        <v>0</v>
      </c>
      <c r="C148" s="3">
        <v>15.6141</v>
      </c>
      <c r="D148" s="3">
        <v>0</v>
      </c>
      <c r="E148" s="3">
        <v>0</v>
      </c>
      <c r="F148" s="3">
        <v>15.6141</v>
      </c>
    </row>
    <row r="149" spans="1:6" ht="12.75">
      <c r="A149" s="2" t="s">
        <v>137</v>
      </c>
      <c r="B149" s="3">
        <v>0</v>
      </c>
      <c r="C149" s="3">
        <v>13.9704</v>
      </c>
      <c r="D149" s="3">
        <v>0</v>
      </c>
      <c r="E149" s="3">
        <v>0</v>
      </c>
      <c r="F149" s="3">
        <v>13.9704</v>
      </c>
    </row>
    <row r="150" spans="1:6" ht="12.75">
      <c r="A150" s="2" t="s">
        <v>211</v>
      </c>
      <c r="B150" s="3">
        <v>0</v>
      </c>
      <c r="C150" s="3">
        <v>13.788</v>
      </c>
      <c r="D150" s="3">
        <v>0</v>
      </c>
      <c r="E150" s="3">
        <v>0</v>
      </c>
      <c r="F150" s="3">
        <v>13.788</v>
      </c>
    </row>
    <row r="151" spans="1:6" ht="12.75">
      <c r="A151" s="2" t="s">
        <v>180</v>
      </c>
      <c r="B151" s="3">
        <v>0</v>
      </c>
      <c r="C151" s="3">
        <v>13.0371</v>
      </c>
      <c r="D151" s="3">
        <v>0</v>
      </c>
      <c r="E151" s="3">
        <v>0</v>
      </c>
      <c r="F151" s="3">
        <v>13.0371</v>
      </c>
    </row>
    <row r="152" spans="1:6" ht="12.75">
      <c r="A152" s="2" t="s">
        <v>182</v>
      </c>
      <c r="B152" s="3">
        <v>12.2</v>
      </c>
      <c r="C152" s="3">
        <v>0</v>
      </c>
      <c r="D152" s="3">
        <v>0</v>
      </c>
      <c r="E152" s="3">
        <v>0</v>
      </c>
      <c r="F152" s="3">
        <v>12.2</v>
      </c>
    </row>
    <row r="153" spans="1:6" ht="12.75">
      <c r="A153" s="2" t="s">
        <v>185</v>
      </c>
      <c r="B153" s="3">
        <v>11.139</v>
      </c>
      <c r="C153" s="3">
        <v>0</v>
      </c>
      <c r="D153" s="3">
        <v>0</v>
      </c>
      <c r="E153" s="3">
        <v>0</v>
      </c>
      <c r="F153" s="3">
        <v>11.139</v>
      </c>
    </row>
    <row r="154" spans="1:6" ht="12.75">
      <c r="A154" s="2" t="s">
        <v>82</v>
      </c>
      <c r="B154" s="3">
        <v>10.405</v>
      </c>
      <c r="C154" s="3">
        <v>0</v>
      </c>
      <c r="D154" s="3">
        <v>0</v>
      </c>
      <c r="E154" s="3">
        <v>0</v>
      </c>
      <c r="F154" s="3">
        <v>10.405</v>
      </c>
    </row>
    <row r="155" spans="1:6" ht="12.75">
      <c r="A155" s="2" t="s">
        <v>208</v>
      </c>
      <c r="B155" s="3">
        <v>0</v>
      </c>
      <c r="C155" s="3">
        <v>10.0886</v>
      </c>
      <c r="D155" s="3">
        <v>0</v>
      </c>
      <c r="E155" s="3">
        <v>0</v>
      </c>
      <c r="F155" s="3">
        <v>10.0886</v>
      </c>
    </row>
    <row r="156" spans="1:6" ht="12.75">
      <c r="A156" s="2" t="s">
        <v>196</v>
      </c>
      <c r="B156" s="3">
        <v>0</v>
      </c>
      <c r="C156" s="3">
        <v>9.876</v>
      </c>
      <c r="D156" s="3">
        <v>0</v>
      </c>
      <c r="E156" s="3">
        <v>0</v>
      </c>
      <c r="F156" s="3">
        <v>9.876</v>
      </c>
    </row>
    <row r="157" spans="1:6" ht="12.75">
      <c r="A157" s="2" t="s">
        <v>110</v>
      </c>
      <c r="B157" s="3">
        <v>0</v>
      </c>
      <c r="C157" s="3">
        <v>8.647</v>
      </c>
      <c r="D157" s="3">
        <v>0</v>
      </c>
      <c r="E157" s="3">
        <v>0</v>
      </c>
      <c r="F157" s="3">
        <v>8.647</v>
      </c>
    </row>
    <row r="158" spans="1:6" ht="12.75">
      <c r="A158" s="2" t="s">
        <v>118</v>
      </c>
      <c r="B158" s="3">
        <v>0</v>
      </c>
      <c r="C158" s="3">
        <v>6.922</v>
      </c>
      <c r="D158" s="3">
        <v>0</v>
      </c>
      <c r="E158" s="3">
        <v>0</v>
      </c>
      <c r="F158" s="3">
        <v>6.922</v>
      </c>
    </row>
    <row r="159" spans="1:6" ht="12.75">
      <c r="A159" s="2" t="s">
        <v>197</v>
      </c>
      <c r="B159" s="3">
        <v>0</v>
      </c>
      <c r="C159" s="3">
        <v>6.916</v>
      </c>
      <c r="D159" s="3">
        <v>0</v>
      </c>
      <c r="E159" s="3">
        <v>0</v>
      </c>
      <c r="F159" s="3">
        <v>6.916</v>
      </c>
    </row>
    <row r="160" spans="1:6" ht="12.75">
      <c r="A160" s="2" t="s">
        <v>158</v>
      </c>
      <c r="B160" s="3">
        <v>6.911</v>
      </c>
      <c r="C160" s="3">
        <v>0</v>
      </c>
      <c r="D160" s="3">
        <v>0</v>
      </c>
      <c r="E160" s="3">
        <v>0</v>
      </c>
      <c r="F160" s="3">
        <v>6.911</v>
      </c>
    </row>
    <row r="161" spans="1:6" ht="12.75">
      <c r="A161" s="2" t="s">
        <v>183</v>
      </c>
      <c r="B161" s="3">
        <v>0</v>
      </c>
      <c r="C161" s="3">
        <v>6.865</v>
      </c>
      <c r="D161" s="3">
        <v>0</v>
      </c>
      <c r="E161" s="3">
        <v>0</v>
      </c>
      <c r="F161" s="3">
        <v>6.865</v>
      </c>
    </row>
    <row r="162" spans="1:6" ht="12.75">
      <c r="A162" s="2" t="s">
        <v>177</v>
      </c>
      <c r="B162" s="3">
        <v>0</v>
      </c>
      <c r="C162" s="3">
        <v>6.318</v>
      </c>
      <c r="D162" s="3">
        <v>0</v>
      </c>
      <c r="E162" s="3">
        <v>0</v>
      </c>
      <c r="F162" s="3">
        <v>6.318</v>
      </c>
    </row>
    <row r="163" spans="1:6" ht="12.75">
      <c r="A163" s="2" t="s">
        <v>168</v>
      </c>
      <c r="B163" s="3">
        <v>4.918</v>
      </c>
      <c r="C163" s="3">
        <v>1.39</v>
      </c>
      <c r="D163" s="3">
        <v>0</v>
      </c>
      <c r="E163" s="3">
        <v>0</v>
      </c>
      <c r="F163" s="3">
        <v>6.308</v>
      </c>
    </row>
    <row r="164" spans="1:6" ht="12.75">
      <c r="A164" s="2" t="s">
        <v>102</v>
      </c>
      <c r="B164" s="3">
        <v>0</v>
      </c>
      <c r="C164" s="3">
        <v>5.956</v>
      </c>
      <c r="D164" s="3">
        <v>0</v>
      </c>
      <c r="E164" s="3">
        <v>0</v>
      </c>
      <c r="F164" s="3">
        <v>5.956</v>
      </c>
    </row>
    <row r="165" spans="1:6" ht="12.75">
      <c r="A165" s="2" t="s">
        <v>187</v>
      </c>
      <c r="B165" s="3">
        <v>0</v>
      </c>
      <c r="C165" s="3">
        <v>5.8692</v>
      </c>
      <c r="D165" s="3">
        <v>0</v>
      </c>
      <c r="E165" s="3">
        <v>0</v>
      </c>
      <c r="F165" s="3">
        <v>5.8692</v>
      </c>
    </row>
    <row r="166" spans="1:6" ht="12.75">
      <c r="A166" s="2" t="s">
        <v>169</v>
      </c>
      <c r="B166" s="3">
        <v>0</v>
      </c>
      <c r="C166" s="3">
        <v>5.727</v>
      </c>
      <c r="D166" s="3">
        <v>0</v>
      </c>
      <c r="E166" s="3">
        <v>0</v>
      </c>
      <c r="F166" s="3">
        <v>5.727</v>
      </c>
    </row>
    <row r="167" spans="1:6" ht="12.75">
      <c r="A167" s="2" t="s">
        <v>84</v>
      </c>
      <c r="B167" s="3">
        <v>1.7</v>
      </c>
      <c r="C167" s="3">
        <v>3.714</v>
      </c>
      <c r="D167" s="3">
        <v>0</v>
      </c>
      <c r="E167" s="3">
        <v>0</v>
      </c>
      <c r="F167" s="3">
        <v>5.414</v>
      </c>
    </row>
    <row r="168" spans="1:6" ht="12.75">
      <c r="A168" s="2" t="s">
        <v>189</v>
      </c>
      <c r="B168" s="3">
        <v>0</v>
      </c>
      <c r="C168" s="3">
        <v>4.15</v>
      </c>
      <c r="D168" s="3">
        <v>0</v>
      </c>
      <c r="E168" s="3">
        <v>0</v>
      </c>
      <c r="F168" s="3">
        <v>4.15</v>
      </c>
    </row>
    <row r="169" spans="1:6" ht="12.75">
      <c r="A169" s="2" t="s">
        <v>162</v>
      </c>
      <c r="B169" s="3">
        <v>0</v>
      </c>
      <c r="C169" s="3">
        <v>3.56</v>
      </c>
      <c r="D169" s="3">
        <v>0</v>
      </c>
      <c r="E169" s="3">
        <v>0</v>
      </c>
      <c r="F169" s="3">
        <v>3.56</v>
      </c>
    </row>
    <row r="170" spans="1:6" ht="12.75">
      <c r="A170" s="2" t="s">
        <v>115</v>
      </c>
      <c r="B170" s="3">
        <v>0</v>
      </c>
      <c r="C170" s="3">
        <v>3.376</v>
      </c>
      <c r="D170" s="3">
        <v>0</v>
      </c>
      <c r="E170" s="3">
        <v>0</v>
      </c>
      <c r="F170" s="3">
        <v>3.376</v>
      </c>
    </row>
    <row r="171" spans="1:6" ht="12.75">
      <c r="A171" s="2" t="s">
        <v>212</v>
      </c>
      <c r="B171" s="3">
        <v>0</v>
      </c>
      <c r="C171" s="3">
        <v>3.1459</v>
      </c>
      <c r="D171" s="3">
        <v>0</v>
      </c>
      <c r="E171" s="3">
        <v>0</v>
      </c>
      <c r="F171" s="3">
        <v>3.1459</v>
      </c>
    </row>
    <row r="172" spans="1:6" ht="12.75">
      <c r="A172" s="2" t="s">
        <v>190</v>
      </c>
      <c r="B172" s="3">
        <v>0</v>
      </c>
      <c r="C172" s="3">
        <v>2.758</v>
      </c>
      <c r="D172" s="3">
        <v>0</v>
      </c>
      <c r="E172" s="3">
        <v>0</v>
      </c>
      <c r="F172" s="3">
        <v>2.758</v>
      </c>
    </row>
    <row r="173" spans="1:6" ht="12.75">
      <c r="A173" s="2" t="s">
        <v>157</v>
      </c>
      <c r="B173" s="3">
        <v>2.751</v>
      </c>
      <c r="C173" s="3">
        <v>0</v>
      </c>
      <c r="D173" s="3">
        <v>0</v>
      </c>
      <c r="E173" s="3">
        <v>0</v>
      </c>
      <c r="F173" s="3">
        <v>2.751</v>
      </c>
    </row>
    <row r="174" spans="1:6" ht="12.75">
      <c r="A174" s="2" t="s">
        <v>170</v>
      </c>
      <c r="B174" s="3">
        <v>0</v>
      </c>
      <c r="C174" s="3">
        <v>1.648</v>
      </c>
      <c r="D174" s="3">
        <v>0</v>
      </c>
      <c r="E174" s="3">
        <v>0</v>
      </c>
      <c r="F174" s="3">
        <v>1.648</v>
      </c>
    </row>
    <row r="175" spans="1:6" ht="12.75">
      <c r="A175" s="2" t="s">
        <v>178</v>
      </c>
      <c r="B175" s="3">
        <v>0</v>
      </c>
      <c r="C175" s="3">
        <v>1.2012</v>
      </c>
      <c r="D175" s="3">
        <v>0</v>
      </c>
      <c r="E175" s="3">
        <v>0</v>
      </c>
      <c r="F175" s="3">
        <v>1.2012</v>
      </c>
    </row>
    <row r="176" spans="1:6" ht="12.75">
      <c r="A176" s="2" t="s">
        <v>86</v>
      </c>
      <c r="B176" s="3">
        <v>0</v>
      </c>
      <c r="C176" s="3">
        <v>0</v>
      </c>
      <c r="D176" s="3">
        <v>0</v>
      </c>
      <c r="E176" s="3">
        <v>0</v>
      </c>
      <c r="F176" s="3">
        <v>0</v>
      </c>
    </row>
    <row r="177" spans="1:6" ht="12.75">
      <c r="A177" s="2" t="s">
        <v>90</v>
      </c>
      <c r="B177" s="3">
        <v>0</v>
      </c>
      <c r="C177" s="3">
        <v>0</v>
      </c>
      <c r="D177" s="3">
        <v>0</v>
      </c>
      <c r="E177" s="3">
        <v>0</v>
      </c>
      <c r="F177" s="3">
        <v>0</v>
      </c>
    </row>
    <row r="178" spans="1:6" ht="12.75">
      <c r="A178" s="2" t="s">
        <v>113</v>
      </c>
      <c r="B178" s="3">
        <v>0</v>
      </c>
      <c r="C178" s="3">
        <v>0</v>
      </c>
      <c r="D178" s="3">
        <v>0</v>
      </c>
      <c r="E178" s="3">
        <v>0</v>
      </c>
      <c r="F178" s="3">
        <v>0</v>
      </c>
    </row>
    <row r="179" spans="1:6" ht="12.75">
      <c r="A179" s="2" t="s">
        <v>122</v>
      </c>
      <c r="B179" s="3">
        <v>0</v>
      </c>
      <c r="C179" s="3">
        <v>0</v>
      </c>
      <c r="D179" s="3">
        <v>0</v>
      </c>
      <c r="E179" s="3">
        <v>0</v>
      </c>
      <c r="F179" s="3">
        <v>0</v>
      </c>
    </row>
    <row r="180" spans="1:6" ht="12.75">
      <c r="A180" s="2" t="s">
        <v>123</v>
      </c>
      <c r="B180" s="3">
        <v>0</v>
      </c>
      <c r="C180" s="3">
        <v>0</v>
      </c>
      <c r="D180" s="3">
        <v>0</v>
      </c>
      <c r="E180" s="3">
        <v>0</v>
      </c>
      <c r="F180" s="3">
        <v>0</v>
      </c>
    </row>
    <row r="181" spans="1:6" ht="12.75">
      <c r="A181" s="2" t="s">
        <v>129</v>
      </c>
      <c r="B181" s="3">
        <v>0</v>
      </c>
      <c r="C181" s="3">
        <v>0</v>
      </c>
      <c r="D181" s="3">
        <v>0</v>
      </c>
      <c r="E181" s="3">
        <v>0</v>
      </c>
      <c r="F181" s="3">
        <v>0</v>
      </c>
    </row>
    <row r="182" spans="1:6" ht="12.75">
      <c r="A182" s="2" t="s">
        <v>149</v>
      </c>
      <c r="B182" s="3">
        <v>0</v>
      </c>
      <c r="C182" s="3">
        <v>0</v>
      </c>
      <c r="D182" s="3">
        <v>0</v>
      </c>
      <c r="E182" s="3">
        <v>0</v>
      </c>
      <c r="F182" s="3">
        <v>0</v>
      </c>
    </row>
    <row r="183" spans="1:6" ht="12.75">
      <c r="A183" s="2" t="s">
        <v>151</v>
      </c>
      <c r="B183" s="3">
        <v>0</v>
      </c>
      <c r="C183" s="3">
        <v>0</v>
      </c>
      <c r="D183" s="3">
        <v>0</v>
      </c>
      <c r="E183" s="3">
        <v>0</v>
      </c>
      <c r="F183" s="3">
        <v>0</v>
      </c>
    </row>
    <row r="184" spans="1:6" ht="12.75">
      <c r="A184" s="2" t="s">
        <v>153</v>
      </c>
      <c r="B184" s="3">
        <v>0</v>
      </c>
      <c r="C184" s="3">
        <v>0</v>
      </c>
      <c r="D184" s="3">
        <v>0</v>
      </c>
      <c r="E184" s="3">
        <v>0</v>
      </c>
      <c r="F184" s="3">
        <v>0</v>
      </c>
    </row>
    <row r="185" spans="1:6" ht="12.75">
      <c r="A185" s="2" t="s">
        <v>155</v>
      </c>
      <c r="B185" s="3">
        <v>0</v>
      </c>
      <c r="C185" s="3">
        <v>0</v>
      </c>
      <c r="D185" s="3">
        <v>0</v>
      </c>
      <c r="E185" s="3">
        <v>0</v>
      </c>
      <c r="F185" s="3">
        <v>0</v>
      </c>
    </row>
    <row r="186" spans="1:6" ht="12.75">
      <c r="A186" s="2" t="s">
        <v>165</v>
      </c>
      <c r="B186" s="3">
        <v>0</v>
      </c>
      <c r="C186" s="3">
        <v>0</v>
      </c>
      <c r="D186" s="3">
        <v>0</v>
      </c>
      <c r="E186" s="3">
        <v>0</v>
      </c>
      <c r="F186" s="3">
        <v>0</v>
      </c>
    </row>
    <row r="187" spans="1:6" ht="12.75">
      <c r="A187" s="2" t="s">
        <v>167</v>
      </c>
      <c r="B187" s="3">
        <v>0</v>
      </c>
      <c r="C187" s="3">
        <v>0</v>
      </c>
      <c r="D187" s="3">
        <v>0</v>
      </c>
      <c r="E187" s="3">
        <v>0</v>
      </c>
      <c r="F187" s="3">
        <v>0</v>
      </c>
    </row>
    <row r="188" spans="1:6" ht="12.75">
      <c r="A188" s="2" t="s">
        <v>184</v>
      </c>
      <c r="B188" s="3">
        <v>0</v>
      </c>
      <c r="C188" s="3">
        <v>0</v>
      </c>
      <c r="D188" s="3">
        <v>0</v>
      </c>
      <c r="E188" s="3">
        <v>0</v>
      </c>
      <c r="F188" s="3">
        <v>0</v>
      </c>
    </row>
    <row r="189" spans="1:6" ht="12.75">
      <c r="A189" s="2" t="s">
        <v>192</v>
      </c>
      <c r="B189" s="3">
        <v>0</v>
      </c>
      <c r="C189" s="3">
        <v>0</v>
      </c>
      <c r="D189" s="3">
        <v>0</v>
      </c>
      <c r="E189" s="3">
        <v>0</v>
      </c>
      <c r="F189" s="3">
        <v>0</v>
      </c>
    </row>
    <row r="190" spans="1:6" ht="12.75">
      <c r="A190" s="2" t="s">
        <v>194</v>
      </c>
      <c r="B190" s="3">
        <v>0</v>
      </c>
      <c r="C190" s="3">
        <v>0</v>
      </c>
      <c r="D190" s="3">
        <v>0</v>
      </c>
      <c r="E190" s="3">
        <v>0</v>
      </c>
      <c r="F190" s="3">
        <v>0</v>
      </c>
    </row>
    <row r="191" spans="1:6" ht="12.75">
      <c r="A191" s="2" t="s">
        <v>148</v>
      </c>
      <c r="B191" s="3">
        <v>0</v>
      </c>
      <c r="C191" s="3">
        <v>0</v>
      </c>
      <c r="D191" s="3">
        <v>0</v>
      </c>
      <c r="E191" s="3">
        <v>0</v>
      </c>
      <c r="F191" s="3">
        <v>0</v>
      </c>
    </row>
    <row r="192" spans="1:6" ht="12.75">
      <c r="A192" s="2" t="s">
        <v>195</v>
      </c>
      <c r="B192" s="3">
        <v>0</v>
      </c>
      <c r="C192" s="3">
        <v>0</v>
      </c>
      <c r="D192" s="3">
        <v>0</v>
      </c>
      <c r="E192" s="3">
        <v>0</v>
      </c>
      <c r="F192" s="3">
        <v>0</v>
      </c>
    </row>
    <row r="193" spans="1:6" ht="12.75">
      <c r="A193" s="2" t="s">
        <v>198</v>
      </c>
      <c r="B193" s="3">
        <v>0</v>
      </c>
      <c r="C193" s="3">
        <v>0</v>
      </c>
      <c r="D193" s="3">
        <v>0</v>
      </c>
      <c r="E193" s="3">
        <v>0</v>
      </c>
      <c r="F193" s="3">
        <v>0</v>
      </c>
    </row>
    <row r="194" spans="1:6" ht="12.75">
      <c r="A194" s="2" t="s">
        <v>200</v>
      </c>
      <c r="B194" s="3">
        <v>0</v>
      </c>
      <c r="C194" s="3">
        <v>0</v>
      </c>
      <c r="D194" s="3">
        <v>0</v>
      </c>
      <c r="E194" s="3">
        <v>0</v>
      </c>
      <c r="F194" s="3">
        <v>0</v>
      </c>
    </row>
    <row r="195" spans="1:6" ht="12.75">
      <c r="A195" s="2" t="s">
        <v>206</v>
      </c>
      <c r="B195" s="3">
        <v>0</v>
      </c>
      <c r="C195" s="3">
        <v>0</v>
      </c>
      <c r="D195" s="3">
        <v>0</v>
      </c>
      <c r="E195" s="3">
        <v>0</v>
      </c>
      <c r="F195" s="3">
        <v>0</v>
      </c>
    </row>
    <row r="196" spans="1:6" ht="12.75">
      <c r="A196" s="2" t="s">
        <v>207</v>
      </c>
      <c r="B196" s="3">
        <v>0</v>
      </c>
      <c r="C196" s="3">
        <v>0</v>
      </c>
      <c r="D196" s="3">
        <v>0</v>
      </c>
      <c r="E196" s="3">
        <v>0</v>
      </c>
      <c r="F196" s="3">
        <v>0</v>
      </c>
    </row>
    <row r="197" spans="1:6" ht="12.75">
      <c r="A197" s="2" t="s">
        <v>80</v>
      </c>
      <c r="B197" s="3">
        <v>625863.4086000004</v>
      </c>
      <c r="C197" s="3">
        <v>616633.1857000001</v>
      </c>
      <c r="D197" s="3">
        <v>44611.321</v>
      </c>
      <c r="E197" s="3">
        <v>507627.415</v>
      </c>
      <c r="F197" s="3">
        <v>1794735.3302999989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Directemar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</dc:creator>
  <cp:keywords/>
  <dc:description/>
  <cp:lastModifiedBy>Marjorie Campos Gómez</cp:lastModifiedBy>
  <cp:lastPrinted>2010-02-23T19:15:43Z</cp:lastPrinted>
  <dcterms:created xsi:type="dcterms:W3CDTF">2004-03-09T20:19:22Z</dcterms:created>
  <dcterms:modified xsi:type="dcterms:W3CDTF">2022-06-08T19:28:32Z</dcterms:modified>
  <cp:category/>
  <cp:version/>
  <cp:contentType/>
  <cp:contentStatus/>
</cp:coreProperties>
</file>