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991803\Documents\ESTADISTICA MARITIMA\"/>
    </mc:Choice>
  </mc:AlternateContent>
  <bookViews>
    <workbookView xWindow="0" yWindow="0" windowWidth="28800" windowHeight="1230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Hoja1!$B$1:$O$45</definedName>
  </definedNames>
  <calcPr calcId="162913"/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J42" i="1"/>
  <c r="K42" i="1"/>
  <c r="L42" i="1"/>
  <c r="M42" i="1"/>
  <c r="N42" i="1"/>
  <c r="C42" i="1"/>
  <c r="O35" i="1"/>
  <c r="O36" i="1"/>
  <c r="O37" i="1"/>
  <c r="O38" i="1"/>
  <c r="O39" i="1"/>
  <c r="O40" i="1"/>
  <c r="O41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6" i="1"/>
  <c r="O42" i="1" l="1"/>
</calcChain>
</file>

<file path=xl/sharedStrings.xml><?xml version="1.0" encoding="utf-8"?>
<sst xmlns="http://schemas.openxmlformats.org/spreadsheetml/2006/main" count="56" uniqueCount="55">
  <si>
    <t>PUERTOS</t>
  </si>
  <si>
    <t>Arica</t>
  </si>
  <si>
    <t>(a) Iquique</t>
  </si>
  <si>
    <t>Patillos</t>
  </si>
  <si>
    <t>Punta Patache</t>
  </si>
  <si>
    <t>Tocopilla</t>
  </si>
  <si>
    <t>Michilla Cove</t>
  </si>
  <si>
    <t>Mejillones</t>
  </si>
  <si>
    <t>Puerto Angamos</t>
  </si>
  <si>
    <t>Antofagasta</t>
  </si>
  <si>
    <t>Caleta Coloso</t>
  </si>
  <si>
    <t>Chañaral/Barquito</t>
  </si>
  <si>
    <t>Caldera/Calderilla</t>
  </si>
  <si>
    <t>Huasco/Guacolda</t>
  </si>
  <si>
    <t>Coquimbo</t>
  </si>
  <si>
    <t>Guayacán</t>
  </si>
  <si>
    <t>Punta Chungo</t>
  </si>
  <si>
    <t>Ventanas</t>
  </si>
  <si>
    <t>Quintero</t>
  </si>
  <si>
    <t>Valparaíso</t>
  </si>
  <si>
    <t>San Antonio</t>
  </si>
  <si>
    <t>Penco</t>
  </si>
  <si>
    <t>Lirquén</t>
  </si>
  <si>
    <t>Talcahuano</t>
  </si>
  <si>
    <t>San Vicente</t>
  </si>
  <si>
    <t>Coronel</t>
  </si>
  <si>
    <t>Corral</t>
  </si>
  <si>
    <t>Puerto Montt</t>
  </si>
  <si>
    <t>San José de Calbuco</t>
  </si>
  <si>
    <t>Chacabuco</t>
  </si>
  <si>
    <t>Otway-Isla Riesco</t>
  </si>
  <si>
    <t>(a) Punta Arenas</t>
  </si>
  <si>
    <t>Cabo Negro</t>
  </si>
  <si>
    <t>Puerto Williams</t>
  </si>
  <si>
    <t>Venta de Naves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</si>
  <si>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</si>
  <si>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</si>
  <si>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</si>
  <si>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</si>
  <si>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</si>
  <si>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</si>
  <si>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</si>
  <si>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</si>
  <si>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</si>
  <si>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</si>
  <si>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</si>
  <si>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</si>
  <si>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</si>
  <si>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2.1.3.- Tonelaje movilizado en exportación por mes según puerto</t>
  </si>
  <si>
    <t>(Cantidad en toneladas métricas)</t>
  </si>
  <si>
    <t>(a) Valores indicados no consideran mercancías movilizadas por zona franca</t>
  </si>
  <si>
    <t>Fuente: Servicio Nacional de Aduanas</t>
  </si>
  <si>
    <t>Año 2017</t>
  </si>
  <si>
    <t>Natales</t>
  </si>
  <si>
    <t>Otros Puertos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</si>
</sst>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3" fontId="6" fillId="2" borderId="0" xfId="0" applyNumberFormat="1" applyFont="1" applyFill="1"/>
    <xf numFmtId="0" fontId="5" fillId="2" borderId="0" xfId="0" applyFont="1" applyFill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2" fillId="2" borderId="1" xfId="0" applyFont="1" applyFill="1" applyBorder="1"/>
    <xf numFmtId="41" fontId="0" fillId="2" borderId="1" xfId="0" applyNumberForma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0" fillId="2" borderId="0" xfId="0" applyFill="1"/>
    <xf numFmtId="41" fontId="7" fillId="2" borderId="1" xfId="0" applyNumberFormat="1" applyFont="1" applyFill="1" applyBorder="1" applyAlignment="1">
      <alignment wrapText="1"/>
    </xf>
    <xf numFmtId="3" fontId="7" fillId="2" borderId="1" xfId="0" applyNumberFormat="1" applyFont="1" applyFill="1" applyBorder="1" applyAlignment="1">
      <alignment wrapText="1"/>
    </xf>
    <xf numFmtId="0" fontId="2" fillId="2" borderId="0" xfId="0" applyFont="1" applyFill="1"/>
    <xf numFmtId="3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tabSelected="1" workbookViewId="0">
      <selection activeCell="Q17" sqref="Q17"/>
    </sheetView>
  </sheetViews>
  <sheetFormatPr baseColWidth="10" defaultRowHeight="15" x14ac:dyDescent="0.25"/>
  <cols>
    <col min="1" max="1" width="4.85546875" style="12" customWidth="1"/>
    <col min="2" max="2" width="17.7109375" style="15" customWidth="1"/>
    <col min="3" max="14" width="11.28515625" style="16" bestFit="1" customWidth="1"/>
    <col min="15" max="15" width="12.5703125" style="16" bestFit="1" customWidth="1"/>
    <col min="16" max="16384" width="11.42578125" style="12"/>
  </cols>
  <sheetData>
    <row r="1" spans="2:15" s="2" customFormat="1" ht="15.75" x14ac:dyDescent="0.25">
      <c r="B1" s="1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2" customFormat="1" ht="15.75" x14ac:dyDescent="0.25">
      <c r="B2" s="1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s="2" customFormat="1" ht="15.75" x14ac:dyDescent="0.25">
      <c r="B3" s="1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s="5" customFormat="1" ht="6" customHeight="1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s="8" customFormat="1" x14ac:dyDescent="0.25">
      <c r="B5" s="6" t="s">
        <v>0</v>
      </c>
      <c r="C5" s="7" t="s">
        <v>36</v>
      </c>
      <c r="D5" s="7" t="s">
        <v>37</v>
      </c>
      <c r="E5" s="7" t="s">
        <v>38</v>
      </c>
      <c r="F5" s="7" t="s">
        <v>39</v>
      </c>
      <c r="G5" s="7" t="s">
        <v>40</v>
      </c>
      <c r="H5" s="7" t="s">
        <v>41</v>
      </c>
      <c r="I5" s="7" t="s">
        <v>42</v>
      </c>
      <c r="J5" s="7" t="s">
        <v>43</v>
      </c>
      <c r="K5" s="7" t="s">
        <v>44</v>
      </c>
      <c r="L5" s="7" t="s">
        <v>45</v>
      </c>
      <c r="M5" s="7" t="s">
        <v>46</v>
      </c>
      <c r="N5" s="7" t="s">
        <v>47</v>
      </c>
      <c r="O5" s="7" t="s">
        <v>35</v>
      </c>
    </row>
    <row r="6" spans="2:15" x14ac:dyDescent="0.25">
      <c r="B6" s="9" t="s">
        <v>1</v>
      </c>
      <c r="C6" s="10">
        <v>10053.634999999998</v>
      </c>
      <c r="D6" s="10">
        <v>10150.618000000006</v>
      </c>
      <c r="E6" s="10">
        <v>14512.62099999999</v>
      </c>
      <c r="F6" s="10">
        <v>12351.990000000007</v>
      </c>
      <c r="G6" s="10">
        <v>14276.888000000006</v>
      </c>
      <c r="H6" s="10">
        <v>12323.594000000005</v>
      </c>
      <c r="I6" s="10">
        <v>10865.576999999996</v>
      </c>
      <c r="J6" s="10">
        <v>17608.85999999999</v>
      </c>
      <c r="K6" s="10">
        <v>10198.775</v>
      </c>
      <c r="L6" s="10">
        <v>13989.119999999997</v>
      </c>
      <c r="M6" s="10">
        <v>12993.649000000009</v>
      </c>
      <c r="N6" s="10">
        <v>14274.759999999993</v>
      </c>
      <c r="O6" s="11">
        <f>SUM(C6:N6)</f>
        <v>153600.08699999997</v>
      </c>
    </row>
    <row r="7" spans="2:15" x14ac:dyDescent="0.25">
      <c r="B7" s="9" t="s">
        <v>2</v>
      </c>
      <c r="C7" s="10">
        <v>22081.144000000008</v>
      </c>
      <c r="D7" s="10">
        <v>40169.856999999989</v>
      </c>
      <c r="E7" s="10">
        <v>20926.156999999988</v>
      </c>
      <c r="F7" s="10">
        <v>34509.436999999976</v>
      </c>
      <c r="G7" s="10">
        <v>28687.787999999986</v>
      </c>
      <c r="H7" s="10">
        <v>23343.249999999985</v>
      </c>
      <c r="I7" s="10">
        <v>36136.095000000001</v>
      </c>
      <c r="J7" s="10">
        <v>20130.906999999996</v>
      </c>
      <c r="K7" s="10">
        <v>21754.469999999998</v>
      </c>
      <c r="L7" s="10">
        <v>19316.973999999998</v>
      </c>
      <c r="M7" s="10">
        <v>19977.898999999994</v>
      </c>
      <c r="N7" s="10">
        <v>34515.167999999983</v>
      </c>
      <c r="O7" s="11">
        <f t="shared" ref="O7:O41" si="0">SUM(C7:N7)</f>
        <v>321549.14599999989</v>
      </c>
    </row>
    <row r="8" spans="2:15" x14ac:dyDescent="0.25">
      <c r="B8" s="9" t="s">
        <v>3</v>
      </c>
      <c r="C8" s="10">
        <v>152183</v>
      </c>
      <c r="D8" s="10">
        <v>276398</v>
      </c>
      <c r="E8" s="10">
        <v>520838</v>
      </c>
      <c r="F8" s="10">
        <v>293801</v>
      </c>
      <c r="G8" s="10">
        <v>481790</v>
      </c>
      <c r="H8" s="10">
        <v>431527</v>
      </c>
      <c r="I8" s="10">
        <v>234336</v>
      </c>
      <c r="J8" s="10">
        <v>301896</v>
      </c>
      <c r="K8" s="10">
        <v>277186</v>
      </c>
      <c r="L8" s="10">
        <v>367558</v>
      </c>
      <c r="M8" s="10">
        <v>336184</v>
      </c>
      <c r="N8" s="10">
        <v>392683</v>
      </c>
      <c r="O8" s="11">
        <f t="shared" si="0"/>
        <v>4066380</v>
      </c>
    </row>
    <row r="9" spans="2:15" x14ac:dyDescent="0.25">
      <c r="B9" s="9" t="s">
        <v>4</v>
      </c>
      <c r="C9" s="10">
        <v>447042.93599999993</v>
      </c>
      <c r="D9" s="10">
        <v>478354.18600000005</v>
      </c>
      <c r="E9" s="10">
        <v>381945.93200000003</v>
      </c>
      <c r="F9" s="10">
        <v>65438.5</v>
      </c>
      <c r="G9" s="10">
        <v>141528.40000000002</v>
      </c>
      <c r="H9" s="10">
        <v>158350.39000000001</v>
      </c>
      <c r="I9" s="10">
        <v>217399.2</v>
      </c>
      <c r="J9" s="10">
        <v>143545.59999999998</v>
      </c>
      <c r="K9" s="10">
        <v>220261.052</v>
      </c>
      <c r="L9" s="10">
        <v>361130.59599999996</v>
      </c>
      <c r="M9" s="10">
        <v>393761.21599999996</v>
      </c>
      <c r="N9" s="10">
        <v>515064.12000000011</v>
      </c>
      <c r="O9" s="11">
        <f t="shared" si="0"/>
        <v>3523822.128</v>
      </c>
    </row>
    <row r="10" spans="2:15" x14ac:dyDescent="0.25">
      <c r="B10" s="9" t="s">
        <v>5</v>
      </c>
      <c r="C10" s="10">
        <v>202115.37900000002</v>
      </c>
      <c r="D10" s="10">
        <v>85990.385999999999</v>
      </c>
      <c r="E10" s="10">
        <v>131069.245</v>
      </c>
      <c r="F10" s="10">
        <v>197719.26699999993</v>
      </c>
      <c r="G10" s="10">
        <v>175722.04800000004</v>
      </c>
      <c r="H10" s="10">
        <v>76513.981</v>
      </c>
      <c r="I10" s="10">
        <v>222982.45200000002</v>
      </c>
      <c r="J10" s="10">
        <v>179634.72200000001</v>
      </c>
      <c r="K10" s="10">
        <v>142567.79700000002</v>
      </c>
      <c r="L10" s="10">
        <v>199324.247</v>
      </c>
      <c r="M10" s="10">
        <v>144874.886</v>
      </c>
      <c r="N10" s="10">
        <v>174074.03000000003</v>
      </c>
      <c r="O10" s="11">
        <f t="shared" si="0"/>
        <v>1932588.4400000002</v>
      </c>
    </row>
    <row r="11" spans="2:15" x14ac:dyDescent="0.25">
      <c r="B11" s="9" t="s">
        <v>6</v>
      </c>
      <c r="C11" s="10">
        <v>55031.900000000009</v>
      </c>
      <c r="D11" s="10">
        <v>10706.3</v>
      </c>
      <c r="E11" s="10">
        <v>113044.59999999999</v>
      </c>
      <c r="F11" s="10">
        <v>38913.433000000005</v>
      </c>
      <c r="G11" s="10">
        <v>22007.4</v>
      </c>
      <c r="H11" s="10">
        <v>124243.41499999998</v>
      </c>
      <c r="I11" s="10">
        <v>45418</v>
      </c>
      <c r="J11" s="10">
        <v>79991.5</v>
      </c>
      <c r="K11" s="10">
        <v>93930.096999999994</v>
      </c>
      <c r="L11" s="10">
        <v>51068.7</v>
      </c>
      <c r="M11" s="10">
        <v>25012.799999999999</v>
      </c>
      <c r="N11" s="10">
        <v>69671.156000000003</v>
      </c>
      <c r="O11" s="11">
        <f t="shared" si="0"/>
        <v>729039.30099999986</v>
      </c>
    </row>
    <row r="12" spans="2:15" x14ac:dyDescent="0.25">
      <c r="B12" s="9" t="s">
        <v>7</v>
      </c>
      <c r="C12" s="10">
        <v>10.687999999999999</v>
      </c>
      <c r="D12" s="10">
        <v>12.289999999999997</v>
      </c>
      <c r="E12" s="10">
        <v>21.277000000000001</v>
      </c>
      <c r="F12" s="10">
        <v>1.421</v>
      </c>
      <c r="G12" s="10">
        <v>25.725999999999999</v>
      </c>
      <c r="H12" s="10">
        <v>14.435000000000002</v>
      </c>
      <c r="I12" s="10">
        <v>15.101999999999999</v>
      </c>
      <c r="J12" s="10">
        <v>14.820000000000002</v>
      </c>
      <c r="K12" s="10">
        <v>6.8890000000000002</v>
      </c>
      <c r="L12" s="10">
        <v>5.9239999999999995</v>
      </c>
      <c r="M12" s="10">
        <v>5.6479999999999997</v>
      </c>
      <c r="N12" s="10">
        <v>7.5959999999999992</v>
      </c>
      <c r="O12" s="11">
        <f t="shared" si="0"/>
        <v>141.816</v>
      </c>
    </row>
    <row r="13" spans="2:15" x14ac:dyDescent="0.25">
      <c r="B13" s="9" t="s">
        <v>8</v>
      </c>
      <c r="C13" s="10">
        <v>220296.51299999992</v>
      </c>
      <c r="D13" s="10">
        <v>265931.45799999993</v>
      </c>
      <c r="E13" s="10">
        <v>266159.88899999997</v>
      </c>
      <c r="F13" s="10">
        <v>246455.89799999993</v>
      </c>
      <c r="G13" s="10">
        <v>217179.91699999996</v>
      </c>
      <c r="H13" s="10">
        <v>186780.77800000002</v>
      </c>
      <c r="I13" s="10">
        <v>191251.22699999987</v>
      </c>
      <c r="J13" s="10">
        <v>245065.03100000002</v>
      </c>
      <c r="K13" s="10">
        <v>194100.81200000001</v>
      </c>
      <c r="L13" s="10">
        <v>196517.18499999994</v>
      </c>
      <c r="M13" s="10">
        <v>287533.734</v>
      </c>
      <c r="N13" s="10">
        <v>243364.37899999996</v>
      </c>
      <c r="O13" s="11">
        <f t="shared" si="0"/>
        <v>2760636.8209999995</v>
      </c>
    </row>
    <row r="14" spans="2:15" x14ac:dyDescent="0.25">
      <c r="B14" s="9" t="s">
        <v>9</v>
      </c>
      <c r="C14" s="10">
        <v>134971.01699999996</v>
      </c>
      <c r="D14" s="10">
        <v>105712.49900000001</v>
      </c>
      <c r="E14" s="10">
        <v>127236.28199999996</v>
      </c>
      <c r="F14" s="10">
        <v>85029.114000000031</v>
      </c>
      <c r="G14" s="10">
        <v>108458.62099999998</v>
      </c>
      <c r="H14" s="10">
        <v>91648.368000000017</v>
      </c>
      <c r="I14" s="10">
        <v>103747.03700000001</v>
      </c>
      <c r="J14" s="10">
        <v>147868.79999999993</v>
      </c>
      <c r="K14" s="10">
        <v>77010.04700000002</v>
      </c>
      <c r="L14" s="10">
        <v>141341.94599999991</v>
      </c>
      <c r="M14" s="10">
        <v>115889.11699999997</v>
      </c>
      <c r="N14" s="10">
        <v>166582.68899999998</v>
      </c>
      <c r="O14" s="11">
        <f t="shared" si="0"/>
        <v>1405495.5369999998</v>
      </c>
    </row>
    <row r="15" spans="2:15" x14ac:dyDescent="0.25">
      <c r="B15" s="9" t="s">
        <v>10</v>
      </c>
      <c r="C15" s="10">
        <v>185818.40000000002</v>
      </c>
      <c r="D15" s="10">
        <v>210752.88499999998</v>
      </c>
      <c r="E15" s="10">
        <v>0</v>
      </c>
      <c r="F15" s="10">
        <v>0</v>
      </c>
      <c r="G15" s="10">
        <v>217548.13400000002</v>
      </c>
      <c r="H15" s="10">
        <v>138162.88800000001</v>
      </c>
      <c r="I15" s="10">
        <v>232732.10700000002</v>
      </c>
      <c r="J15" s="10">
        <v>220995.67400000003</v>
      </c>
      <c r="K15" s="10">
        <v>157315.83500000002</v>
      </c>
      <c r="L15" s="10">
        <v>291780.10800000007</v>
      </c>
      <c r="M15" s="10">
        <v>257334.78</v>
      </c>
      <c r="N15" s="10">
        <v>189193.79500000004</v>
      </c>
      <c r="O15" s="11">
        <f t="shared" si="0"/>
        <v>2101634.6060000001</v>
      </c>
    </row>
    <row r="16" spans="2:15" x14ac:dyDescent="0.25">
      <c r="B16" s="9" t="s">
        <v>11</v>
      </c>
      <c r="C16" s="10">
        <v>0</v>
      </c>
      <c r="D16" s="10">
        <v>0</v>
      </c>
      <c r="E16" s="10">
        <v>0</v>
      </c>
      <c r="F16" s="10">
        <v>5516.5479999999998</v>
      </c>
      <c r="G16" s="10">
        <v>10849.682000000001</v>
      </c>
      <c r="H16" s="10">
        <v>32471.327999999998</v>
      </c>
      <c r="I16" s="10">
        <v>22291.043999999998</v>
      </c>
      <c r="J16" s="10">
        <v>6788.9840000000004</v>
      </c>
      <c r="K16" s="10">
        <v>21244.892000000003</v>
      </c>
      <c r="L16" s="10">
        <v>0</v>
      </c>
      <c r="M16" s="10">
        <v>5460.0219999999999</v>
      </c>
      <c r="N16" s="10">
        <v>0</v>
      </c>
      <c r="O16" s="11">
        <f t="shared" si="0"/>
        <v>104622.5</v>
      </c>
    </row>
    <row r="17" spans="2:15" x14ac:dyDescent="0.25">
      <c r="B17" s="9" t="s">
        <v>12</v>
      </c>
      <c r="C17" s="10">
        <v>590416.924</v>
      </c>
      <c r="D17" s="10">
        <v>422171.18399999995</v>
      </c>
      <c r="E17" s="10">
        <v>611295.53</v>
      </c>
      <c r="F17" s="10">
        <v>622305.15800000005</v>
      </c>
      <c r="G17" s="10">
        <v>480921.09999999992</v>
      </c>
      <c r="H17" s="10">
        <v>496742.772</v>
      </c>
      <c r="I17" s="10">
        <v>668390.15999999992</v>
      </c>
      <c r="J17" s="10">
        <v>614009.70400000003</v>
      </c>
      <c r="K17" s="10">
        <v>281183.99400000001</v>
      </c>
      <c r="L17" s="10">
        <v>730807.51500000001</v>
      </c>
      <c r="M17" s="10">
        <v>480105.44500000007</v>
      </c>
      <c r="N17" s="10">
        <v>797473.36399999994</v>
      </c>
      <c r="O17" s="11">
        <f t="shared" si="0"/>
        <v>6795822.8499999996</v>
      </c>
    </row>
    <row r="18" spans="2:15" x14ac:dyDescent="0.25">
      <c r="B18" s="9" t="s">
        <v>13</v>
      </c>
      <c r="C18" s="10">
        <v>728035.05699999991</v>
      </c>
      <c r="D18" s="10">
        <v>389118.50000000006</v>
      </c>
      <c r="E18" s="10">
        <v>786397.70799999998</v>
      </c>
      <c r="F18" s="10">
        <v>489665.55100000004</v>
      </c>
      <c r="G18" s="10">
        <v>531659.39399999997</v>
      </c>
      <c r="H18" s="10">
        <v>757767.19400000002</v>
      </c>
      <c r="I18" s="10">
        <v>612767.36300000001</v>
      </c>
      <c r="J18" s="10">
        <v>924364.28799999994</v>
      </c>
      <c r="K18" s="10">
        <v>147790.89000000001</v>
      </c>
      <c r="L18" s="10">
        <v>370143.76199999999</v>
      </c>
      <c r="M18" s="10">
        <v>573697.147</v>
      </c>
      <c r="N18" s="10">
        <v>787481.77399999998</v>
      </c>
      <c r="O18" s="11">
        <f t="shared" si="0"/>
        <v>7098888.6279999996</v>
      </c>
    </row>
    <row r="19" spans="2:15" x14ac:dyDescent="0.25">
      <c r="B19" s="9" t="s">
        <v>14</v>
      </c>
      <c r="C19" s="10">
        <v>102662.20400000003</v>
      </c>
      <c r="D19" s="10">
        <v>83487.426000000007</v>
      </c>
      <c r="E19" s="10">
        <v>87227.516999999978</v>
      </c>
      <c r="F19" s="10">
        <v>51456.005000000005</v>
      </c>
      <c r="G19" s="10">
        <v>84108.648000000001</v>
      </c>
      <c r="H19" s="10">
        <v>70385.8</v>
      </c>
      <c r="I19" s="10">
        <v>40166.350000000006</v>
      </c>
      <c r="J19" s="10">
        <v>53455.286</v>
      </c>
      <c r="K19" s="10">
        <v>53870.286</v>
      </c>
      <c r="L19" s="10">
        <v>94140.349999999991</v>
      </c>
      <c r="M19" s="10">
        <v>32413.075000000001</v>
      </c>
      <c r="N19" s="10">
        <v>84825.138999999996</v>
      </c>
      <c r="O19" s="11">
        <f t="shared" si="0"/>
        <v>838198.08599999978</v>
      </c>
    </row>
    <row r="20" spans="2:15" x14ac:dyDescent="0.25">
      <c r="B20" s="9" t="s">
        <v>15</v>
      </c>
      <c r="C20" s="10">
        <v>143264.845</v>
      </c>
      <c r="D20" s="10">
        <v>165040</v>
      </c>
      <c r="E20" s="10">
        <v>3.7530000000000001</v>
      </c>
      <c r="F20" s="10"/>
      <c r="G20" s="10">
        <v>191658.32399999999</v>
      </c>
      <c r="H20" s="10">
        <v>153999.008</v>
      </c>
      <c r="I20" s="10">
        <v>226039.42300000001</v>
      </c>
      <c r="J20" s="10">
        <v>262120.01</v>
      </c>
      <c r="K20" s="10">
        <v>0</v>
      </c>
      <c r="L20" s="10">
        <v>147648.603</v>
      </c>
      <c r="M20" s="10">
        <v>150067.74</v>
      </c>
      <c r="N20" s="10">
        <v>152250.79999999999</v>
      </c>
      <c r="O20" s="11">
        <f t="shared" si="0"/>
        <v>1592092.5060000001</v>
      </c>
    </row>
    <row r="21" spans="2:15" x14ac:dyDescent="0.25">
      <c r="B21" s="9" t="s">
        <v>16</v>
      </c>
      <c r="C21" s="10">
        <v>170222.48</v>
      </c>
      <c r="D21" s="10">
        <v>81305</v>
      </c>
      <c r="E21" s="10">
        <v>115698.81000000001</v>
      </c>
      <c r="F21" s="10">
        <v>117648.51000000001</v>
      </c>
      <c r="G21" s="10">
        <v>80328.399999999994</v>
      </c>
      <c r="H21" s="10">
        <v>94502.62000000001</v>
      </c>
      <c r="I21" s="10">
        <v>128467.83000000002</v>
      </c>
      <c r="J21" s="10">
        <v>145784.24000000002</v>
      </c>
      <c r="K21" s="10">
        <v>71690.785999999993</v>
      </c>
      <c r="L21" s="10">
        <v>159973.95000000001</v>
      </c>
      <c r="M21" s="10">
        <v>62798.52</v>
      </c>
      <c r="N21" s="10">
        <v>154534.16999999998</v>
      </c>
      <c r="O21" s="11">
        <f t="shared" si="0"/>
        <v>1382955.3160000001</v>
      </c>
    </row>
    <row r="22" spans="2:15" x14ac:dyDescent="0.25">
      <c r="B22" s="9" t="s">
        <v>17</v>
      </c>
      <c r="C22" s="10">
        <v>422482.51299999998</v>
      </c>
      <c r="D22" s="10">
        <v>65512.175999999992</v>
      </c>
      <c r="E22" s="10">
        <v>194480.74000000002</v>
      </c>
      <c r="F22" s="10">
        <v>141222.383</v>
      </c>
      <c r="G22" s="10">
        <v>152466.64099999997</v>
      </c>
      <c r="H22" s="10">
        <v>85141.149000000005</v>
      </c>
      <c r="I22" s="10">
        <v>238554.38799999998</v>
      </c>
      <c r="J22" s="10">
        <v>172533.36900000004</v>
      </c>
      <c r="K22" s="10">
        <v>204646.03200000001</v>
      </c>
      <c r="L22" s="10">
        <v>98842.115000000005</v>
      </c>
      <c r="M22" s="10">
        <v>120143.55199999997</v>
      </c>
      <c r="N22" s="10">
        <v>97522.286000000007</v>
      </c>
      <c r="O22" s="11">
        <f t="shared" si="0"/>
        <v>1993547.3439999998</v>
      </c>
    </row>
    <row r="23" spans="2:15" x14ac:dyDescent="0.25">
      <c r="B23" s="9" t="s">
        <v>18</v>
      </c>
      <c r="C23" s="10">
        <v>238.667</v>
      </c>
      <c r="D23" s="10">
        <v>584.48900000000003</v>
      </c>
      <c r="E23" s="10">
        <v>68286.739999999991</v>
      </c>
      <c r="F23" s="10">
        <v>52394.622000000003</v>
      </c>
      <c r="G23" s="10">
        <v>5328.2489999999989</v>
      </c>
      <c r="H23" s="10">
        <v>36.586000000000006</v>
      </c>
      <c r="I23" s="10">
        <v>35704.369999999995</v>
      </c>
      <c r="J23" s="10">
        <v>678.21</v>
      </c>
      <c r="K23" s="10">
        <v>19114.857</v>
      </c>
      <c r="L23" s="10">
        <v>1864.9749999999999</v>
      </c>
      <c r="M23" s="10">
        <v>21029.572</v>
      </c>
      <c r="N23" s="10">
        <v>22.623000000000001</v>
      </c>
      <c r="O23" s="11">
        <f t="shared" si="0"/>
        <v>205283.96</v>
      </c>
    </row>
    <row r="24" spans="2:15" x14ac:dyDescent="0.25">
      <c r="B24" s="9" t="s">
        <v>19</v>
      </c>
      <c r="C24" s="10">
        <v>333683.22699999897</v>
      </c>
      <c r="D24" s="10">
        <v>349645.33800000022</v>
      </c>
      <c r="E24" s="10">
        <v>476739.82799999713</v>
      </c>
      <c r="F24" s="10">
        <v>409129.35499999835</v>
      </c>
      <c r="G24" s="10">
        <v>420501.82999999908</v>
      </c>
      <c r="H24" s="10">
        <v>344437.40299999871</v>
      </c>
      <c r="I24" s="10">
        <v>355459.33800000174</v>
      </c>
      <c r="J24" s="10">
        <v>364339.73899999965</v>
      </c>
      <c r="K24" s="10">
        <v>295705.34200000012</v>
      </c>
      <c r="L24" s="10">
        <v>294705.46199999953</v>
      </c>
      <c r="M24" s="10">
        <v>288425.73999999888</v>
      </c>
      <c r="N24" s="10">
        <v>294154.6760000005</v>
      </c>
      <c r="O24" s="11">
        <f t="shared" si="0"/>
        <v>4226927.2779999934</v>
      </c>
    </row>
    <row r="25" spans="2:15" x14ac:dyDescent="0.25">
      <c r="B25" s="9" t="s">
        <v>20</v>
      </c>
      <c r="C25" s="10">
        <v>226376.3389999994</v>
      </c>
      <c r="D25" s="10">
        <v>264558.94900000078</v>
      </c>
      <c r="E25" s="10">
        <v>310924.65399999777</v>
      </c>
      <c r="F25" s="10">
        <v>299682.13600000023</v>
      </c>
      <c r="G25" s="10">
        <v>337582.89799999795</v>
      </c>
      <c r="H25" s="10">
        <v>253003.81399999707</v>
      </c>
      <c r="I25" s="10">
        <v>252439.13</v>
      </c>
      <c r="J25" s="10">
        <v>253895.42200000017</v>
      </c>
      <c r="K25" s="10">
        <v>196939.46899999984</v>
      </c>
      <c r="L25" s="10">
        <v>214488.45299999887</v>
      </c>
      <c r="M25" s="10">
        <v>186343.08899999809</v>
      </c>
      <c r="N25" s="10">
        <v>220466.2390000005</v>
      </c>
      <c r="O25" s="11">
        <f t="shared" si="0"/>
        <v>3016700.5919999909</v>
      </c>
    </row>
    <row r="26" spans="2:15" x14ac:dyDescent="0.25">
      <c r="B26" s="9" t="s">
        <v>21</v>
      </c>
      <c r="C26" s="10">
        <v>0</v>
      </c>
      <c r="D26" s="10">
        <v>0</v>
      </c>
      <c r="E26" s="10">
        <v>15881.54</v>
      </c>
      <c r="F26" s="10">
        <v>1.85</v>
      </c>
      <c r="G26" s="10">
        <v>2.0299999999999998</v>
      </c>
      <c r="H26" s="10">
        <v>0.67400000000000004</v>
      </c>
      <c r="I26" s="10">
        <v>6554.982</v>
      </c>
      <c r="J26" s="10">
        <v>24.591999999999999</v>
      </c>
      <c r="K26" s="10">
        <v>1.97</v>
      </c>
      <c r="L26" s="10">
        <v>3.45</v>
      </c>
      <c r="M26" s="10">
        <v>7597.51</v>
      </c>
      <c r="N26" s="10">
        <v>0</v>
      </c>
      <c r="O26" s="11">
        <f t="shared" si="0"/>
        <v>30068.598000000005</v>
      </c>
    </row>
    <row r="27" spans="2:15" x14ac:dyDescent="0.25">
      <c r="B27" s="9" t="s">
        <v>22</v>
      </c>
      <c r="C27" s="10">
        <v>259875.5529999999</v>
      </c>
      <c r="D27" s="10">
        <v>305809.67400000046</v>
      </c>
      <c r="E27" s="10">
        <v>355457.01100000029</v>
      </c>
      <c r="F27" s="10">
        <v>261567.4720000005</v>
      </c>
      <c r="G27" s="10">
        <v>324561.16199999943</v>
      </c>
      <c r="H27" s="10">
        <v>262351.87400000007</v>
      </c>
      <c r="I27" s="10">
        <v>323137.01400000008</v>
      </c>
      <c r="J27" s="10">
        <v>357906.89100000018</v>
      </c>
      <c r="K27" s="10">
        <v>280598.98100000003</v>
      </c>
      <c r="L27" s="10">
        <v>363033.44700000039</v>
      </c>
      <c r="M27" s="10">
        <v>241492.3959999994</v>
      </c>
      <c r="N27" s="10">
        <v>359067.18099999987</v>
      </c>
      <c r="O27" s="11">
        <f t="shared" si="0"/>
        <v>3694858.6560000009</v>
      </c>
    </row>
    <row r="28" spans="2:15" x14ac:dyDescent="0.25">
      <c r="B28" s="9" t="s">
        <v>23</v>
      </c>
      <c r="C28" s="10">
        <v>13255.025000000001</v>
      </c>
      <c r="D28" s="10">
        <v>1747.7219999999998</v>
      </c>
      <c r="E28" s="10">
        <v>4797.348</v>
      </c>
      <c r="F28" s="10">
        <v>1433.5059999999999</v>
      </c>
      <c r="G28" s="10">
        <v>4282.2</v>
      </c>
      <c r="H28" s="10">
        <v>5751.201</v>
      </c>
      <c r="I28" s="10">
        <v>1026.9449999999999</v>
      </c>
      <c r="J28" s="10">
        <v>661.85399999999993</v>
      </c>
      <c r="K28" s="10">
        <v>763.17199999999991</v>
      </c>
      <c r="L28" s="10">
        <v>1733.124</v>
      </c>
      <c r="M28" s="10">
        <v>5978.7969999999996</v>
      </c>
      <c r="N28" s="10">
        <v>4377.0309999999999</v>
      </c>
      <c r="O28" s="11">
        <f t="shared" si="0"/>
        <v>45807.92500000001</v>
      </c>
    </row>
    <row r="29" spans="2:15" x14ac:dyDescent="0.25">
      <c r="B29" s="9" t="s">
        <v>24</v>
      </c>
      <c r="C29" s="10">
        <v>448810.12999999983</v>
      </c>
      <c r="D29" s="10">
        <v>359112.55199999979</v>
      </c>
      <c r="E29" s="10">
        <v>336624.37700000079</v>
      </c>
      <c r="F29" s="10">
        <v>282514.34499999991</v>
      </c>
      <c r="G29" s="10">
        <v>307391.19500000012</v>
      </c>
      <c r="H29" s="10">
        <v>239451.16000000038</v>
      </c>
      <c r="I29" s="10">
        <v>386633.56800000026</v>
      </c>
      <c r="J29" s="10">
        <v>429533.78799999965</v>
      </c>
      <c r="K29" s="10">
        <v>312615.29900000017</v>
      </c>
      <c r="L29" s="10">
        <v>219844.72399999993</v>
      </c>
      <c r="M29" s="10">
        <v>368840.55199999991</v>
      </c>
      <c r="N29" s="10">
        <v>222062.3400000002</v>
      </c>
      <c r="O29" s="11">
        <f t="shared" si="0"/>
        <v>3913434.0300000007</v>
      </c>
    </row>
    <row r="30" spans="2:15" x14ac:dyDescent="0.25">
      <c r="B30" s="9" t="s">
        <v>25</v>
      </c>
      <c r="C30" s="10">
        <v>395267.99199999921</v>
      </c>
      <c r="D30" s="10">
        <v>556167.90699999977</v>
      </c>
      <c r="E30" s="10">
        <v>423948.10400000011</v>
      </c>
      <c r="F30" s="10">
        <v>516984.14300000021</v>
      </c>
      <c r="G30" s="10">
        <v>330497.94500000012</v>
      </c>
      <c r="H30" s="10">
        <v>495814.49900000024</v>
      </c>
      <c r="I30" s="10">
        <v>422237.09200000047</v>
      </c>
      <c r="J30" s="10">
        <v>549185.93100000336</v>
      </c>
      <c r="K30" s="10">
        <v>599747.37700000009</v>
      </c>
      <c r="L30" s="10">
        <v>480779.04899999977</v>
      </c>
      <c r="M30" s="10">
        <v>424297.97899999947</v>
      </c>
      <c r="N30" s="10">
        <v>408444.1859999997</v>
      </c>
      <c r="O30" s="11">
        <f t="shared" si="0"/>
        <v>5603372.2040000027</v>
      </c>
    </row>
    <row r="31" spans="2:15" x14ac:dyDescent="0.25">
      <c r="B31" s="9" t="s">
        <v>26</v>
      </c>
      <c r="C31" s="10">
        <v>104743.07100000001</v>
      </c>
      <c r="D31" s="10">
        <v>56605.603999999999</v>
      </c>
      <c r="E31" s="10">
        <v>156346.948</v>
      </c>
      <c r="F31" s="10">
        <v>3.4430000000000001</v>
      </c>
      <c r="G31" s="10">
        <v>120466.359</v>
      </c>
      <c r="H31" s="10">
        <v>45233.078000000001</v>
      </c>
      <c r="I31" s="10">
        <v>107879.92300000001</v>
      </c>
      <c r="J31" s="10">
        <v>47987.964999999997</v>
      </c>
      <c r="K31" s="10">
        <v>60581.591999999997</v>
      </c>
      <c r="L31" s="10">
        <v>123417.85100000001</v>
      </c>
      <c r="M31" s="10">
        <v>115455.208</v>
      </c>
      <c r="N31" s="10">
        <v>122584.9</v>
      </c>
      <c r="O31" s="11">
        <f t="shared" si="0"/>
        <v>1061305.9419999998</v>
      </c>
    </row>
    <row r="32" spans="2:15" x14ac:dyDescent="0.25">
      <c r="B32" s="9" t="s">
        <v>27</v>
      </c>
      <c r="C32" s="10">
        <v>2089.2069999999994</v>
      </c>
      <c r="D32" s="10">
        <v>7.6269999999999998</v>
      </c>
      <c r="E32" s="10">
        <v>10.384</v>
      </c>
      <c r="F32" s="10">
        <v>227.09299999999999</v>
      </c>
      <c r="G32" s="10">
        <v>0</v>
      </c>
      <c r="H32" s="10">
        <v>1.585</v>
      </c>
      <c r="I32" s="10">
        <v>23.219000000000001</v>
      </c>
      <c r="J32" s="10">
        <v>10512.907999999999</v>
      </c>
      <c r="K32" s="10">
        <v>2960.3710000000028</v>
      </c>
      <c r="L32" s="10">
        <v>495.71399999999994</v>
      </c>
      <c r="M32" s="10">
        <v>2173.2289999999994</v>
      </c>
      <c r="N32" s="10">
        <v>5.665</v>
      </c>
      <c r="O32" s="11">
        <f t="shared" si="0"/>
        <v>18507.002</v>
      </c>
    </row>
    <row r="33" spans="2:15" x14ac:dyDescent="0.25">
      <c r="B33" s="9" t="s">
        <v>28</v>
      </c>
      <c r="C33" s="10">
        <v>102783.34700000001</v>
      </c>
      <c r="D33" s="10">
        <v>120512.60400000001</v>
      </c>
      <c r="E33" s="10">
        <v>61657.616999999998</v>
      </c>
      <c r="F33" s="10">
        <v>55810.269</v>
      </c>
      <c r="G33" s="10">
        <v>106938.67799999999</v>
      </c>
      <c r="H33" s="10">
        <v>179886.54100000003</v>
      </c>
      <c r="I33" s="10">
        <v>159182.902</v>
      </c>
      <c r="J33" s="10">
        <v>121791.87000000001</v>
      </c>
      <c r="K33" s="10">
        <v>3.97</v>
      </c>
      <c r="L33" s="10">
        <v>41997.287000000004</v>
      </c>
      <c r="M33" s="10">
        <v>236205.19399999999</v>
      </c>
      <c r="N33" s="10">
        <v>47640.88</v>
      </c>
      <c r="O33" s="11">
        <f t="shared" si="0"/>
        <v>1234411.1589999998</v>
      </c>
    </row>
    <row r="34" spans="2:15" x14ac:dyDescent="0.25">
      <c r="B34" s="9" t="s">
        <v>29</v>
      </c>
      <c r="C34" s="10">
        <v>0</v>
      </c>
      <c r="D34" s="10">
        <v>0</v>
      </c>
      <c r="E34" s="10">
        <v>10991.576000000001</v>
      </c>
      <c r="F34" s="10">
        <v>0</v>
      </c>
      <c r="G34" s="10">
        <v>10988.62</v>
      </c>
      <c r="H34" s="10">
        <v>0</v>
      </c>
      <c r="I34" s="10">
        <v>0</v>
      </c>
      <c r="J34" s="10">
        <v>8412.9889999999996</v>
      </c>
      <c r="K34" s="10">
        <v>0</v>
      </c>
      <c r="L34" s="10">
        <v>5039.78</v>
      </c>
      <c r="M34" s="10">
        <v>6016.4579999999996</v>
      </c>
      <c r="N34" s="10">
        <v>0</v>
      </c>
      <c r="O34" s="11">
        <f t="shared" si="0"/>
        <v>41449.423000000003</v>
      </c>
    </row>
    <row r="35" spans="2:15" x14ac:dyDescent="0.25">
      <c r="B35" s="9" t="s">
        <v>53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1.258</v>
      </c>
      <c r="N35" s="10">
        <v>0</v>
      </c>
      <c r="O35" s="11">
        <f t="shared" si="0"/>
        <v>1.258</v>
      </c>
    </row>
    <row r="36" spans="2:15" x14ac:dyDescent="0.25">
      <c r="B36" s="9" t="s">
        <v>30</v>
      </c>
      <c r="C36" s="10">
        <v>0</v>
      </c>
      <c r="D36" s="10">
        <v>167577.152</v>
      </c>
      <c r="E36" s="10">
        <v>164965.66399999999</v>
      </c>
      <c r="F36" s="10">
        <v>0</v>
      </c>
      <c r="G36" s="10">
        <v>0</v>
      </c>
      <c r="H36" s="10">
        <v>0</v>
      </c>
      <c r="I36" s="10">
        <v>0</v>
      </c>
      <c r="J36" s="10">
        <v>169240.848</v>
      </c>
      <c r="K36" s="10">
        <v>0</v>
      </c>
      <c r="L36" s="10">
        <v>0</v>
      </c>
      <c r="M36" s="10">
        <v>243089.52000000002</v>
      </c>
      <c r="N36" s="10">
        <v>169025.408</v>
      </c>
      <c r="O36" s="11">
        <f t="shared" si="0"/>
        <v>913898.59199999995</v>
      </c>
    </row>
    <row r="37" spans="2:15" x14ac:dyDescent="0.25">
      <c r="B37" s="9" t="s">
        <v>31</v>
      </c>
      <c r="C37" s="10">
        <v>3051.1100000000006</v>
      </c>
      <c r="D37" s="10">
        <v>3349.2919999999999</v>
      </c>
      <c r="E37" s="10">
        <v>1878.99</v>
      </c>
      <c r="F37" s="10">
        <v>1023.183</v>
      </c>
      <c r="G37" s="10">
        <v>37.257000000000005</v>
      </c>
      <c r="H37" s="10">
        <v>221.71600000000001</v>
      </c>
      <c r="I37" s="10">
        <v>1826.444</v>
      </c>
      <c r="J37" s="10">
        <v>482.149</v>
      </c>
      <c r="K37" s="10">
        <v>13.32</v>
      </c>
      <c r="L37" s="10">
        <v>601.31599999999992</v>
      </c>
      <c r="M37" s="10">
        <v>3726.826</v>
      </c>
      <c r="N37" s="10">
        <v>2834.6080000000002</v>
      </c>
      <c r="O37" s="11">
        <f t="shared" si="0"/>
        <v>19046.210999999999</v>
      </c>
    </row>
    <row r="38" spans="2:15" x14ac:dyDescent="0.25">
      <c r="B38" s="9" t="s">
        <v>32</v>
      </c>
      <c r="C38" s="10">
        <v>63329.151000000005</v>
      </c>
      <c r="D38" s="10">
        <v>10024.298999999999</v>
      </c>
      <c r="E38" s="10">
        <v>51118.845000000001</v>
      </c>
      <c r="F38" s="10">
        <v>31665.236000000001</v>
      </c>
      <c r="G38" s="10">
        <v>62379.161999999997</v>
      </c>
      <c r="H38" s="10">
        <v>43702.775000000001</v>
      </c>
      <c r="I38" s="10">
        <v>0</v>
      </c>
      <c r="J38" s="10">
        <v>51272.039000000004</v>
      </c>
      <c r="K38" s="10">
        <v>47859.012000000002</v>
      </c>
      <c r="L38" s="10">
        <v>36876.910000000003</v>
      </c>
      <c r="M38" s="10">
        <v>51339.036999999997</v>
      </c>
      <c r="N38" s="10">
        <v>5290.5879999999997</v>
      </c>
      <c r="O38" s="11">
        <f t="shared" si="0"/>
        <v>454857.054</v>
      </c>
    </row>
    <row r="39" spans="2:15" x14ac:dyDescent="0.25">
      <c r="B39" s="9" t="s">
        <v>33</v>
      </c>
      <c r="C39" s="10">
        <v>2038.93</v>
      </c>
      <c r="D39" s="10">
        <v>1410.3</v>
      </c>
      <c r="E39" s="10">
        <v>1296.2999999999997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272.39999999999998</v>
      </c>
      <c r="N39" s="10">
        <v>1421.8999999999999</v>
      </c>
      <c r="O39" s="11">
        <f t="shared" si="0"/>
        <v>6439.829999999999</v>
      </c>
    </row>
    <row r="40" spans="2:15" x14ac:dyDescent="0.25">
      <c r="B40" s="9" t="s">
        <v>34</v>
      </c>
      <c r="C40" s="10">
        <v>124.36</v>
      </c>
      <c r="D40" s="10">
        <v>0</v>
      </c>
      <c r="E40" s="10">
        <v>478</v>
      </c>
      <c r="F40" s="10">
        <v>316.95800000000003</v>
      </c>
      <c r="G40" s="10">
        <v>0</v>
      </c>
      <c r="H40" s="10">
        <v>13436</v>
      </c>
      <c r="I40" s="10">
        <v>315</v>
      </c>
      <c r="J40" s="10">
        <v>0</v>
      </c>
      <c r="K40" s="10">
        <v>316.95800000000003</v>
      </c>
      <c r="L40" s="10">
        <v>752</v>
      </c>
      <c r="M40" s="10">
        <v>0</v>
      </c>
      <c r="N40" s="10">
        <v>0</v>
      </c>
      <c r="O40" s="11">
        <f t="shared" si="0"/>
        <v>15739.276</v>
      </c>
    </row>
    <row r="41" spans="2:15" x14ac:dyDescent="0.25">
      <c r="B41" s="9" t="s">
        <v>54</v>
      </c>
      <c r="C41" s="10">
        <v>0</v>
      </c>
      <c r="D41" s="10">
        <v>0</v>
      </c>
      <c r="E41" s="10">
        <v>0</v>
      </c>
      <c r="F41" s="10">
        <v>0</v>
      </c>
      <c r="G41" s="10">
        <v>1.3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1">
        <f t="shared" si="0"/>
        <v>1.3</v>
      </c>
    </row>
    <row r="42" spans="2:15" s="8" customFormat="1" x14ac:dyDescent="0.25">
      <c r="B42" s="6" t="s">
        <v>35</v>
      </c>
      <c r="C42" s="13">
        <f>SUM(C6:C41)</f>
        <v>5542354.743999999</v>
      </c>
      <c r="D42" s="13">
        <f t="shared" ref="D42:O42" si="1">SUM(D6:D41)</f>
        <v>4887926.2740000021</v>
      </c>
      <c r="E42" s="13">
        <f t="shared" si="1"/>
        <v>5812261.9869999941</v>
      </c>
      <c r="F42" s="13">
        <f t="shared" si="1"/>
        <v>4314787.8259999994</v>
      </c>
      <c r="G42" s="13">
        <f t="shared" si="1"/>
        <v>4970175.9959999966</v>
      </c>
      <c r="H42" s="13">
        <f t="shared" si="1"/>
        <v>4817246.8759999964</v>
      </c>
      <c r="I42" s="13">
        <f t="shared" si="1"/>
        <v>5283979.2820000025</v>
      </c>
      <c r="J42" s="13">
        <f t="shared" si="1"/>
        <v>5901734.9900000039</v>
      </c>
      <c r="K42" s="13">
        <f t="shared" si="1"/>
        <v>3791980.3440000005</v>
      </c>
      <c r="L42" s="13">
        <f t="shared" si="1"/>
        <v>5029222.6369999973</v>
      </c>
      <c r="M42" s="13">
        <f t="shared" si="1"/>
        <v>5220537.9949999973</v>
      </c>
      <c r="N42" s="13">
        <f t="shared" si="1"/>
        <v>5730916.4510000013</v>
      </c>
      <c r="O42" s="14">
        <f t="shared" si="1"/>
        <v>61303125.401999973</v>
      </c>
    </row>
    <row r="43" spans="2:15" ht="9" customHeight="1" x14ac:dyDescent="0.25"/>
    <row r="44" spans="2:15" x14ac:dyDescent="0.25">
      <c r="B44" s="15" t="s">
        <v>50</v>
      </c>
    </row>
    <row r="45" spans="2:15" x14ac:dyDescent="0.25">
      <c r="B45" s="15" t="s">
        <v>51</v>
      </c>
    </row>
  </sheetData>
  <mergeCells count="3">
    <mergeCell ref="B1:O1"/>
    <mergeCell ref="B2:O2"/>
    <mergeCell ref="B3:O3"/>
  </mergeCells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Marco Varas Muñoz</cp:lastModifiedBy>
  <cp:lastPrinted>2017-03-14T19:00:00Z</cp:lastPrinted>
  <dcterms:created xsi:type="dcterms:W3CDTF">2017-03-14T17:57:09Z</dcterms:created>
  <dcterms:modified xsi:type="dcterms:W3CDTF">2018-04-06T18:05:15Z</dcterms:modified>
</cp:coreProperties>
</file>