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7725" activeTab="0"/>
  </bookViews>
  <sheets>
    <sheet name="cuadro2.2.1" sheetId="1" r:id="rId1"/>
  </sheets>
  <definedNames>
    <definedName name="_xlnm.Print_Area" localSheetId="0">'cuadro2.2.1'!$A$1:$F$39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<sst xmlns="http://schemas.openxmlformats.org/spreadsheetml/2006/main" count="43" uniqueCount="42">
  <si>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GENERAL</t>
  </si>
  <si>
    <t>GRANEL</t>
  </si>
  <si>
    <t>FRIGORIZADO</t>
  </si>
  <si>
    <t>TOTAL</t>
  </si>
  <si>
    <t>PUERTOS</t>
  </si>
  <si>
    <t>2.1.- Importación</t>
  </si>
  <si>
    <t>2.2.1.- Tonelaje movilizado en importación por puertos y según tipo de carga</t>
  </si>
  <si>
    <t>Arica</t>
  </si>
  <si>
    <t>(a)Iquique</t>
  </si>
  <si>
    <t>Punta Patache</t>
  </si>
  <si>
    <t>Tocopilla</t>
  </si>
  <si>
    <t>Michilla Cove</t>
  </si>
  <si>
    <t>Mejillones</t>
  </si>
  <si>
    <t>Puerto Angamos</t>
  </si>
  <si>
    <t>Antofagasta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</si>
  <si>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</si>
  <si>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</si>
  <si>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</si>
  <si>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</si>
  <si>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</si>
  <si>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</si>
  <si>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</si>
  <si>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</si>
  <si>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</si>
  <si>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</si>
  <si>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</si>
  <si>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</si>
  <si>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</si>
  <si>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</si>
  <si>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</si>
  <si>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</si>
  <si>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</si>
  <si>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(Cantidades en toneladas métricas)</t>
  </si>
  <si>
    <t>(a)Valores no consideran mercancias movilizadas por zona franca</t>
  </si>
  <si>
    <t>Fuente: Servicio Nacional de Aduanas</t>
  </si>
  <si>
    <t>IMPORTACIÓN</t>
  </si>
  <si>
    <t>LÍQUIDO</t>
  </si>
  <si>
    <t>Año 2017</t>
  </si>
  <si>
    <t>Corral</t>
  </si>
  <si>
    <t>Isla de Pascua</t>
  </si>
  <si>
    <t>Chañaral/Barquito</t>
  </si>
  <si>
    <t>Caldera/Calderilla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</si>
</sst>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#,##0.0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left" vertical="center"/>
    </xf>
    <xf numFmtId="41" fontId="8" fillId="0" borderId="10" xfId="0" applyNumberFormat="1" applyFont="1" applyBorder="1" applyAlignment="1">
      <alignment horizontal="right"/>
    </xf>
    <xf numFmtId="41" fontId="7" fillId="34" borderId="10" xfId="0" applyNumberFormat="1" applyFont="1" applyFill="1" applyBorder="1" applyAlignment="1">
      <alignment horizontal="right"/>
    </xf>
    <xf numFmtId="41" fontId="8" fillId="35" borderId="10" xfId="0" applyNumberFormat="1" applyFont="1" applyFill="1" applyBorder="1" applyAlignment="1">
      <alignment horizontal="right"/>
    </xf>
    <xf numFmtId="41" fontId="8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zoomScalePageLayoutView="0" workbookViewId="0" topLeftCell="A1">
      <selection activeCell="K14" sqref="K14"/>
    </sheetView>
  </sheetViews>
  <sheetFormatPr defaultColWidth="11.00390625" defaultRowHeight="13.5" customHeight="1"/>
  <cols>
    <col min="1" max="1" width="20.00390625" style="10" customWidth="1"/>
    <col min="2" max="4" width="12.75390625" style="10" bestFit="1" customWidth="1"/>
    <col min="5" max="5" width="16.875" style="10" bestFit="1" customWidth="1"/>
    <col min="6" max="6" width="13.875" style="6" customWidth="1"/>
    <col min="7" max="7" width="1.625" style="4" customWidth="1"/>
    <col min="8" max="8" width="9.25390625" style="4" customWidth="1"/>
    <col min="9" max="9" width="10.125" style="5" bestFit="1" customWidth="1"/>
    <col min="10" max="244" width="9.25390625" style="4" customWidth="1"/>
    <col min="245" max="16384" width="11.375" style="4" customWidth="1"/>
  </cols>
  <sheetData>
    <row r="1" spans="1:10" ht="13.5" customHeight="1">
      <c r="A1" s="2" t="s">
        <v>5</v>
      </c>
      <c r="B1" s="3"/>
      <c r="C1" s="3"/>
      <c r="D1" s="3"/>
      <c r="E1" s="3"/>
      <c r="F1" s="3"/>
      <c r="G1" s="3"/>
      <c r="I1" s="4"/>
      <c r="J1" s="5"/>
    </row>
    <row r="2" spans="1:10" s="14" customFormat="1" ht="13.5" customHeight="1">
      <c r="A2" s="12" t="s">
        <v>6</v>
      </c>
      <c r="B2" s="13"/>
      <c r="C2" s="13"/>
      <c r="D2" s="13"/>
      <c r="E2" s="13"/>
      <c r="F2" s="13"/>
      <c r="G2" s="13"/>
      <c r="J2" s="15"/>
    </row>
    <row r="3" spans="1:10" s="14" customFormat="1" ht="13.5" customHeight="1">
      <c r="A3" s="35" t="s">
        <v>37</v>
      </c>
      <c r="B3" s="35"/>
      <c r="C3" s="35"/>
      <c r="D3" s="35"/>
      <c r="E3" s="35"/>
      <c r="F3" s="35"/>
      <c r="G3" s="13"/>
      <c r="J3" s="15"/>
    </row>
    <row r="4" spans="1:10" s="14" customFormat="1" ht="13.5" customHeight="1">
      <c r="A4" s="35" t="s">
        <v>32</v>
      </c>
      <c r="B4" s="35"/>
      <c r="C4" s="35"/>
      <c r="D4" s="35"/>
      <c r="E4" s="35"/>
      <c r="F4" s="35"/>
      <c r="G4" s="13"/>
      <c r="J4" s="15"/>
    </row>
    <row r="5" spans="1:9" s="14" customFormat="1" ht="6.75" customHeight="1">
      <c r="A5" s="16"/>
      <c r="B5" s="16"/>
      <c r="C5" s="16"/>
      <c r="D5" s="16"/>
      <c r="E5" s="16"/>
      <c r="F5" s="17"/>
      <c r="I5" s="15"/>
    </row>
    <row r="6" spans="1:9" s="18" customFormat="1" ht="13.5" customHeight="1">
      <c r="A6" s="34" t="s">
        <v>4</v>
      </c>
      <c r="B6" s="36" t="s">
        <v>35</v>
      </c>
      <c r="C6" s="37"/>
      <c r="D6" s="37"/>
      <c r="E6" s="38"/>
      <c r="F6" s="33" t="s">
        <v>3</v>
      </c>
      <c r="I6" s="19"/>
    </row>
    <row r="7" spans="1:9" s="18" customFormat="1" ht="13.5" customHeight="1">
      <c r="A7" s="34"/>
      <c r="B7" s="24" t="s">
        <v>0</v>
      </c>
      <c r="C7" s="24" t="s">
        <v>1</v>
      </c>
      <c r="D7" s="24" t="s">
        <v>36</v>
      </c>
      <c r="E7" s="24" t="s">
        <v>2</v>
      </c>
      <c r="F7" s="33"/>
      <c r="I7" s="19"/>
    </row>
    <row r="8" spans="1:9" s="14" customFormat="1" ht="13.5" customHeight="1">
      <c r="A8" s="25" t="s">
        <v>7</v>
      </c>
      <c r="B8" s="28">
        <v>18279.44</v>
      </c>
      <c r="C8" s="28">
        <v>39967.88</v>
      </c>
      <c r="D8" s="28">
        <v>0</v>
      </c>
      <c r="E8" s="28">
        <v>8650.88</v>
      </c>
      <c r="F8" s="29">
        <f>SUM(B8:E8)</f>
        <v>66898.2</v>
      </c>
      <c r="I8" s="15"/>
    </row>
    <row r="9" spans="1:9" s="14" customFormat="1" ht="13.5" customHeight="1">
      <c r="A9" s="25" t="s">
        <v>8</v>
      </c>
      <c r="B9" s="28">
        <v>71849.43</v>
      </c>
      <c r="C9" s="28">
        <v>0</v>
      </c>
      <c r="D9" s="28">
        <v>1685.74</v>
      </c>
      <c r="E9" s="28">
        <v>178.43</v>
      </c>
      <c r="F9" s="29">
        <f aca="true" t="shared" si="0" ref="F9:F37">SUM(B9:E9)</f>
        <v>73713.59999999999</v>
      </c>
      <c r="I9" s="15"/>
    </row>
    <row r="10" spans="1:9" s="14" customFormat="1" ht="13.5" customHeight="1">
      <c r="A10" s="25" t="s">
        <v>9</v>
      </c>
      <c r="B10" s="28">
        <v>0</v>
      </c>
      <c r="C10" s="28">
        <v>253516.54</v>
      </c>
      <c r="D10" s="28">
        <v>0</v>
      </c>
      <c r="E10" s="28">
        <v>0</v>
      </c>
      <c r="F10" s="29">
        <f t="shared" si="0"/>
        <v>253516.54</v>
      </c>
      <c r="I10" s="15"/>
    </row>
    <row r="11" spans="1:9" s="14" customFormat="1" ht="13.5" customHeight="1">
      <c r="A11" s="25" t="s">
        <v>10</v>
      </c>
      <c r="B11" s="28">
        <v>0</v>
      </c>
      <c r="C11" s="28">
        <v>1463944.25</v>
      </c>
      <c r="D11" s="28">
        <v>2565.85</v>
      </c>
      <c r="E11" s="28">
        <v>0</v>
      </c>
      <c r="F11" s="29">
        <f t="shared" si="0"/>
        <v>1466510.1</v>
      </c>
      <c r="I11" s="15"/>
    </row>
    <row r="12" spans="1:9" s="14" customFormat="1" ht="13.5" customHeight="1">
      <c r="A12" s="25" t="s">
        <v>11</v>
      </c>
      <c r="B12" s="28">
        <v>0</v>
      </c>
      <c r="C12" s="28">
        <v>0</v>
      </c>
      <c r="D12" s="28">
        <v>117098.88</v>
      </c>
      <c r="E12" s="28">
        <v>0</v>
      </c>
      <c r="F12" s="29">
        <f t="shared" si="0"/>
        <v>117098.88</v>
      </c>
      <c r="I12" s="15"/>
    </row>
    <row r="13" spans="1:9" s="14" customFormat="1" ht="13.5" customHeight="1">
      <c r="A13" s="25" t="s">
        <v>12</v>
      </c>
      <c r="B13" s="28">
        <v>2406.4</v>
      </c>
      <c r="C13" s="28">
        <v>2575085</v>
      </c>
      <c r="D13" s="28">
        <v>3852073.27</v>
      </c>
      <c r="E13" s="28">
        <v>0</v>
      </c>
      <c r="F13" s="29">
        <f t="shared" si="0"/>
        <v>6429564.67</v>
      </c>
      <c r="I13" s="15"/>
    </row>
    <row r="14" spans="1:9" s="14" customFormat="1" ht="13.5" customHeight="1">
      <c r="A14" s="25" t="s">
        <v>13</v>
      </c>
      <c r="B14" s="28">
        <v>400362.9</v>
      </c>
      <c r="C14" s="28">
        <v>1322174.1</v>
      </c>
      <c r="D14" s="28">
        <v>20010.29</v>
      </c>
      <c r="E14" s="28">
        <v>456.71</v>
      </c>
      <c r="F14" s="29">
        <f t="shared" si="0"/>
        <v>1743004</v>
      </c>
      <c r="I14" s="15"/>
    </row>
    <row r="15" spans="1:9" s="14" customFormat="1" ht="13.5" customHeight="1">
      <c r="A15" s="25" t="s">
        <v>14</v>
      </c>
      <c r="B15" s="28">
        <v>194958.93</v>
      </c>
      <c r="C15" s="28">
        <v>244157.96</v>
      </c>
      <c r="D15" s="28">
        <v>230134.85</v>
      </c>
      <c r="E15" s="28">
        <v>4801.16</v>
      </c>
      <c r="F15" s="29">
        <f t="shared" si="0"/>
        <v>674052.9</v>
      </c>
      <c r="I15" s="15"/>
    </row>
    <row r="16" spans="1:9" s="14" customFormat="1" ht="13.5" customHeight="1">
      <c r="A16" s="25" t="s">
        <v>40</v>
      </c>
      <c r="B16" s="28">
        <v>0</v>
      </c>
      <c r="C16" s="28">
        <v>530.19</v>
      </c>
      <c r="D16" s="28">
        <v>270454.54</v>
      </c>
      <c r="E16" s="28">
        <v>0</v>
      </c>
      <c r="F16" s="29">
        <f t="shared" si="0"/>
        <v>270984.73</v>
      </c>
      <c r="I16" s="15"/>
    </row>
    <row r="17" spans="1:9" s="14" customFormat="1" ht="13.5" customHeight="1">
      <c r="A17" s="25" t="s">
        <v>41</v>
      </c>
      <c r="B17" s="28">
        <v>0</v>
      </c>
      <c r="C17" s="28">
        <v>0</v>
      </c>
      <c r="D17" s="28">
        <v>324082.84</v>
      </c>
      <c r="E17" s="28">
        <v>0</v>
      </c>
      <c r="F17" s="29">
        <f t="shared" si="0"/>
        <v>324082.84</v>
      </c>
      <c r="I17" s="15"/>
    </row>
    <row r="18" spans="1:9" s="14" customFormat="1" ht="13.5" customHeight="1">
      <c r="A18" s="25" t="s">
        <v>15</v>
      </c>
      <c r="B18" s="28">
        <v>21375.11</v>
      </c>
      <c r="C18" s="28">
        <v>1068035.47</v>
      </c>
      <c r="D18" s="28">
        <v>0</v>
      </c>
      <c r="E18" s="28">
        <v>0</v>
      </c>
      <c r="F18" s="29">
        <f t="shared" si="0"/>
        <v>1089410.58</v>
      </c>
      <c r="I18" s="15"/>
    </row>
    <row r="19" spans="1:9" s="14" customFormat="1" ht="13.5" customHeight="1">
      <c r="A19" s="25" t="s">
        <v>16</v>
      </c>
      <c r="B19" s="28">
        <v>84292.65</v>
      </c>
      <c r="C19" s="28">
        <v>24893.88</v>
      </c>
      <c r="D19" s="28">
        <v>0</v>
      </c>
      <c r="E19" s="28">
        <v>13.5</v>
      </c>
      <c r="F19" s="29">
        <f t="shared" si="0"/>
        <v>109200.03</v>
      </c>
      <c r="I19" s="15"/>
    </row>
    <row r="20" spans="1:9" s="14" customFormat="1" ht="13.5" customHeight="1">
      <c r="A20" s="25" t="s">
        <v>17</v>
      </c>
      <c r="B20" s="28">
        <v>0</v>
      </c>
      <c r="C20" s="28">
        <v>0</v>
      </c>
      <c r="D20" s="28">
        <v>56593.15</v>
      </c>
      <c r="E20" s="28">
        <v>0</v>
      </c>
      <c r="F20" s="29">
        <f t="shared" si="0"/>
        <v>56593.15</v>
      </c>
      <c r="I20" s="15"/>
    </row>
    <row r="21" spans="1:9" s="14" customFormat="1" ht="13.5" customHeight="1">
      <c r="A21" s="25" t="s">
        <v>18</v>
      </c>
      <c r="B21" s="28">
        <v>0</v>
      </c>
      <c r="C21" s="28">
        <v>2909463.08</v>
      </c>
      <c r="D21" s="28">
        <v>52744.77</v>
      </c>
      <c r="E21" s="28">
        <v>0</v>
      </c>
      <c r="F21" s="29">
        <f t="shared" si="0"/>
        <v>2962207.85</v>
      </c>
      <c r="I21" s="15"/>
    </row>
    <row r="22" spans="1:9" s="14" customFormat="1" ht="13.5" customHeight="1">
      <c r="A22" s="26" t="s">
        <v>19</v>
      </c>
      <c r="B22" s="28">
        <v>0</v>
      </c>
      <c r="C22" s="30">
        <v>0</v>
      </c>
      <c r="D22" s="31">
        <v>10054951.27</v>
      </c>
      <c r="E22" s="31">
        <v>0</v>
      </c>
      <c r="F22" s="29">
        <f t="shared" si="0"/>
        <v>10054951.27</v>
      </c>
      <c r="I22" s="15"/>
    </row>
    <row r="23" spans="1:9" s="14" customFormat="1" ht="13.5" customHeight="1">
      <c r="A23" s="26" t="s">
        <v>39</v>
      </c>
      <c r="B23" s="28">
        <v>32.35</v>
      </c>
      <c r="C23" s="30">
        <v>0</v>
      </c>
      <c r="D23" s="31">
        <v>0</v>
      </c>
      <c r="E23" s="31">
        <v>14.9</v>
      </c>
      <c r="F23" s="29">
        <f t="shared" si="0"/>
        <v>47.25</v>
      </c>
      <c r="I23" s="15"/>
    </row>
    <row r="24" spans="1:9" s="14" customFormat="1" ht="13.5" customHeight="1">
      <c r="A24" s="25" t="s">
        <v>20</v>
      </c>
      <c r="B24" s="28">
        <v>4852200.6</v>
      </c>
      <c r="C24" s="28">
        <v>0</v>
      </c>
      <c r="D24" s="28">
        <v>0</v>
      </c>
      <c r="E24" s="28">
        <v>250394.67</v>
      </c>
      <c r="F24" s="29">
        <f t="shared" si="0"/>
        <v>5102595.27</v>
      </c>
      <c r="I24" s="15"/>
    </row>
    <row r="25" spans="1:9" s="14" customFormat="1" ht="13.5" customHeight="1">
      <c r="A25" s="25" t="s">
        <v>21</v>
      </c>
      <c r="B25" s="28">
        <v>5234354.2</v>
      </c>
      <c r="C25" s="28">
        <v>3947546.33</v>
      </c>
      <c r="D25" s="28">
        <v>117629.16</v>
      </c>
      <c r="E25" s="28">
        <v>651472.81</v>
      </c>
      <c r="F25" s="29">
        <f t="shared" si="0"/>
        <v>9951002.500000002</v>
      </c>
      <c r="I25" s="15"/>
    </row>
    <row r="26" spans="1:6" s="14" customFormat="1" ht="13.5" customHeight="1">
      <c r="A26" s="25" t="s">
        <v>22</v>
      </c>
      <c r="B26" s="28">
        <v>0</v>
      </c>
      <c r="C26" s="28">
        <v>245079.82</v>
      </c>
      <c r="D26" s="28">
        <v>0</v>
      </c>
      <c r="E26" s="28">
        <v>0</v>
      </c>
      <c r="F26" s="29">
        <f t="shared" si="0"/>
        <v>245079.82</v>
      </c>
    </row>
    <row r="27" spans="1:9" s="14" customFormat="1" ht="13.5" customHeight="1">
      <c r="A27" s="25" t="s">
        <v>23</v>
      </c>
      <c r="B27" s="28">
        <v>263835.4</v>
      </c>
      <c r="C27" s="28">
        <v>390323.9</v>
      </c>
      <c r="D27" s="28">
        <v>154</v>
      </c>
      <c r="E27" s="28">
        <v>1643.42</v>
      </c>
      <c r="F27" s="29">
        <f t="shared" si="0"/>
        <v>655956.7200000001</v>
      </c>
      <c r="I27" s="15"/>
    </row>
    <row r="28" spans="1:9" s="14" customFormat="1" ht="13.5" customHeight="1">
      <c r="A28" s="26" t="s">
        <v>24</v>
      </c>
      <c r="B28" s="28">
        <v>2063.09</v>
      </c>
      <c r="C28" s="28">
        <v>0</v>
      </c>
      <c r="D28" s="30">
        <v>0</v>
      </c>
      <c r="E28" s="28">
        <v>696.98</v>
      </c>
      <c r="F28" s="29">
        <f t="shared" si="0"/>
        <v>2760.07</v>
      </c>
      <c r="G28" s="15"/>
      <c r="H28" s="15"/>
      <c r="I28" s="15"/>
    </row>
    <row r="29" spans="1:9" s="14" customFormat="1" ht="13.5" customHeight="1">
      <c r="A29" s="25" t="s">
        <v>25</v>
      </c>
      <c r="B29" s="28">
        <v>358247.24</v>
      </c>
      <c r="C29" s="28">
        <v>835434.16</v>
      </c>
      <c r="D29" s="28">
        <v>7492863.68</v>
      </c>
      <c r="E29" s="28">
        <v>27654.65</v>
      </c>
      <c r="F29" s="29">
        <f t="shared" si="0"/>
        <v>8714199.73</v>
      </c>
      <c r="G29" s="15"/>
      <c r="H29" s="15"/>
      <c r="I29" s="15"/>
    </row>
    <row r="30" spans="1:9" s="14" customFormat="1" ht="13.5" customHeight="1">
      <c r="A30" s="25" t="s">
        <v>26</v>
      </c>
      <c r="B30" s="28">
        <v>415507.14</v>
      </c>
      <c r="C30" s="28">
        <v>2430310.67</v>
      </c>
      <c r="D30" s="28">
        <v>114536.57</v>
      </c>
      <c r="E30" s="28">
        <v>5285.11</v>
      </c>
      <c r="F30" s="29">
        <f t="shared" si="0"/>
        <v>2965639.4899999998</v>
      </c>
      <c r="G30" s="15"/>
      <c r="H30" s="15"/>
      <c r="I30" s="15"/>
    </row>
    <row r="31" spans="1:9" s="14" customFormat="1" ht="13.5" customHeight="1">
      <c r="A31" s="25" t="s">
        <v>38</v>
      </c>
      <c r="B31" s="28">
        <v>12</v>
      </c>
      <c r="C31" s="28">
        <v>0</v>
      </c>
      <c r="D31" s="28">
        <v>0</v>
      </c>
      <c r="E31" s="28">
        <v>0</v>
      </c>
      <c r="F31" s="29">
        <f t="shared" si="0"/>
        <v>12</v>
      </c>
      <c r="G31" s="15"/>
      <c r="H31" s="15"/>
      <c r="I31" s="15"/>
    </row>
    <row r="32" spans="1:9" s="14" customFormat="1" ht="13.5" customHeight="1">
      <c r="A32" s="25" t="s">
        <v>27</v>
      </c>
      <c r="B32" s="28">
        <v>55761.57</v>
      </c>
      <c r="C32" s="28">
        <v>526265.26</v>
      </c>
      <c r="D32" s="28">
        <v>0</v>
      </c>
      <c r="E32" s="28">
        <v>0</v>
      </c>
      <c r="F32" s="29">
        <f t="shared" si="0"/>
        <v>582026.83</v>
      </c>
      <c r="G32" s="15"/>
      <c r="H32" s="15"/>
      <c r="I32" s="15"/>
    </row>
    <row r="33" spans="1:9" s="14" customFormat="1" ht="13.5" customHeight="1">
      <c r="A33" s="25" t="s">
        <v>28</v>
      </c>
      <c r="B33" s="28">
        <v>0.03</v>
      </c>
      <c r="C33" s="28">
        <v>224043.84</v>
      </c>
      <c r="D33" s="28">
        <v>63571.56</v>
      </c>
      <c r="E33" s="28">
        <v>0</v>
      </c>
      <c r="F33" s="29">
        <f t="shared" si="0"/>
        <v>287615.43</v>
      </c>
      <c r="G33" s="15"/>
      <c r="H33" s="15"/>
      <c r="I33" s="15"/>
    </row>
    <row r="34" spans="1:9" s="14" customFormat="1" ht="13.5" customHeight="1">
      <c r="A34" s="25" t="s">
        <v>29</v>
      </c>
      <c r="B34" s="28">
        <v>94.71</v>
      </c>
      <c r="C34" s="28">
        <v>0</v>
      </c>
      <c r="D34" s="28">
        <v>0</v>
      </c>
      <c r="E34" s="28">
        <v>0</v>
      </c>
      <c r="F34" s="29">
        <f t="shared" si="0"/>
        <v>94.71</v>
      </c>
      <c r="I34" s="15"/>
    </row>
    <row r="35" spans="1:9" s="14" customFormat="1" ht="13.5" customHeight="1">
      <c r="A35" s="25" t="s">
        <v>30</v>
      </c>
      <c r="B35" s="28">
        <v>2010.64</v>
      </c>
      <c r="C35" s="28">
        <v>0</v>
      </c>
      <c r="D35" s="28">
        <v>9266.94</v>
      </c>
      <c r="E35" s="28">
        <v>0</v>
      </c>
      <c r="F35" s="29">
        <f t="shared" si="0"/>
        <v>11277.58</v>
      </c>
      <c r="I35" s="15"/>
    </row>
    <row r="36" spans="1:9" s="14" customFormat="1" ht="13.5" customHeight="1">
      <c r="A36" s="25" t="s">
        <v>31</v>
      </c>
      <c r="B36" s="28">
        <v>57906.79</v>
      </c>
      <c r="C36" s="28">
        <v>0</v>
      </c>
      <c r="D36" s="28">
        <v>0</v>
      </c>
      <c r="E36" s="28">
        <v>0</v>
      </c>
      <c r="F36" s="29">
        <f t="shared" si="0"/>
        <v>57906.79</v>
      </c>
      <c r="I36" s="15"/>
    </row>
    <row r="37" spans="1:6" s="20" customFormat="1" ht="13.5" customHeight="1">
      <c r="A37" s="27" t="s">
        <v>3</v>
      </c>
      <c r="B37" s="32">
        <f>SUM(B8:B36)</f>
        <v>12035550.620000001</v>
      </c>
      <c r="C37" s="32">
        <f>SUM(C8:C36)</f>
        <v>18500772.330000002</v>
      </c>
      <c r="D37" s="32">
        <f>SUM(D8:D36)</f>
        <v>22780417.36</v>
      </c>
      <c r="E37" s="32">
        <f>SUM(E8:E36)</f>
        <v>951263.2200000001</v>
      </c>
      <c r="F37" s="29">
        <f t="shared" si="0"/>
        <v>54268003.53</v>
      </c>
    </row>
    <row r="38" spans="1:6" s="15" customFormat="1" ht="13.5" customHeight="1">
      <c r="A38" s="21" t="s">
        <v>33</v>
      </c>
      <c r="B38" s="22"/>
      <c r="C38" s="22"/>
      <c r="D38" s="22"/>
      <c r="E38" s="22"/>
      <c r="F38" s="22"/>
    </row>
    <row r="39" spans="1:9" s="14" customFormat="1" ht="13.5" customHeight="1">
      <c r="A39" s="14" t="s">
        <v>34</v>
      </c>
      <c r="B39" s="23"/>
      <c r="C39" s="23"/>
      <c r="D39" s="23"/>
      <c r="F39" s="22"/>
      <c r="I39" s="15"/>
    </row>
    <row r="40" spans="1:9" s="9" customFormat="1" ht="13.5" customHeight="1">
      <c r="A40" s="4"/>
      <c r="B40" s="7"/>
      <c r="C40" s="7"/>
      <c r="D40" s="7"/>
      <c r="E40" s="7"/>
      <c r="F40" s="1"/>
      <c r="I40" s="8"/>
    </row>
    <row r="41" spans="1:6" ht="13.5" customHeight="1">
      <c r="A41" s="4"/>
      <c r="B41" s="4"/>
      <c r="C41" s="4"/>
      <c r="D41" s="4"/>
      <c r="E41" s="4"/>
      <c r="F41" s="5"/>
    </row>
    <row r="42" spans="1:6" ht="13.5" customHeight="1">
      <c r="A42" s="4"/>
      <c r="B42" s="4"/>
      <c r="C42" s="4"/>
      <c r="D42" s="4"/>
      <c r="E42" s="4"/>
      <c r="F42" s="5"/>
    </row>
    <row r="43" spans="1:6" ht="13.5" customHeight="1">
      <c r="A43" s="4"/>
      <c r="B43" s="4"/>
      <c r="C43" s="4"/>
      <c r="D43" s="4"/>
      <c r="E43" s="4"/>
      <c r="F43" s="5"/>
    </row>
    <row r="44" spans="1:6" ht="13.5" customHeight="1">
      <c r="A44" s="4"/>
      <c r="B44" s="4"/>
      <c r="C44" s="4"/>
      <c r="D44" s="4"/>
      <c r="E44" s="4"/>
      <c r="F44" s="5"/>
    </row>
    <row r="45" spans="1:6" ht="13.5" customHeight="1">
      <c r="A45" s="4"/>
      <c r="B45" s="4"/>
      <c r="C45" s="4"/>
      <c r="D45" s="4"/>
      <c r="E45" s="4"/>
      <c r="F45" s="5"/>
    </row>
    <row r="46" spans="1:6" ht="13.5" customHeight="1">
      <c r="A46" s="4"/>
      <c r="B46" s="4"/>
      <c r="C46" s="4"/>
      <c r="D46" s="4"/>
      <c r="E46" s="4"/>
      <c r="F46" s="5"/>
    </row>
    <row r="47" spans="1:6" ht="13.5" customHeight="1">
      <c r="A47" s="4"/>
      <c r="B47" s="4"/>
      <c r="C47" s="4"/>
      <c r="D47" s="4"/>
      <c r="E47" s="4"/>
      <c r="F47" s="5"/>
    </row>
    <row r="48" spans="1:6" ht="13.5" customHeight="1">
      <c r="A48" s="4"/>
      <c r="B48" s="4"/>
      <c r="C48" s="4"/>
      <c r="D48" s="4"/>
      <c r="E48" s="4"/>
      <c r="F48" s="5"/>
    </row>
    <row r="49" spans="1:6" ht="13.5" customHeight="1">
      <c r="A49" s="4"/>
      <c r="B49" s="4"/>
      <c r="C49" s="4"/>
      <c r="D49" s="4"/>
      <c r="E49" s="4"/>
      <c r="F49" s="5"/>
    </row>
    <row r="50" spans="1:6" ht="13.5" customHeight="1">
      <c r="A50" s="4"/>
      <c r="B50" s="4"/>
      <c r="C50" s="4"/>
      <c r="D50" s="4"/>
      <c r="E50" s="4"/>
      <c r="F50" s="5"/>
    </row>
    <row r="51" spans="1:6" ht="13.5" customHeight="1">
      <c r="A51" s="4"/>
      <c r="B51" s="4"/>
      <c r="C51" s="4"/>
      <c r="D51" s="4"/>
      <c r="E51" s="4"/>
      <c r="F51" s="5"/>
    </row>
    <row r="52" spans="1:6" ht="13.5" customHeight="1">
      <c r="A52" s="4"/>
      <c r="B52" s="4"/>
      <c r="C52" s="4"/>
      <c r="D52" s="4"/>
      <c r="E52" s="4"/>
      <c r="F52" s="5"/>
    </row>
    <row r="57" spans="1:2" ht="13.5" customHeight="1">
      <c r="A57" s="11"/>
      <c r="B57" s="11"/>
    </row>
    <row r="58" spans="1:2" ht="13.5" customHeight="1">
      <c r="A58" s="11"/>
      <c r="B58" s="11"/>
    </row>
    <row r="59" spans="1:2" ht="13.5" customHeight="1">
      <c r="A59" s="11"/>
      <c r="B59" s="11"/>
    </row>
    <row r="60" spans="1:2" ht="13.5" customHeight="1">
      <c r="A60" s="11"/>
      <c r="B60" s="11"/>
    </row>
    <row r="61" spans="1:2" ht="13.5" customHeight="1">
      <c r="A61" s="11"/>
      <c r="B61" s="11"/>
    </row>
    <row r="62" spans="1:2" ht="13.5" customHeight="1">
      <c r="A62" s="11"/>
      <c r="B62" s="11"/>
    </row>
    <row r="63" spans="1:2" ht="13.5" customHeight="1">
      <c r="A63" s="11"/>
      <c r="B63" s="11"/>
    </row>
    <row r="64" spans="1:2" ht="13.5" customHeight="1">
      <c r="A64" s="11"/>
      <c r="B64" s="11"/>
    </row>
    <row r="65" spans="1:2" ht="13.5" customHeight="1">
      <c r="A65" s="11"/>
      <c r="B65" s="11"/>
    </row>
    <row r="66" spans="1:2" ht="13.5" customHeight="1">
      <c r="A66" s="11"/>
      <c r="B66" s="11"/>
    </row>
    <row r="67" spans="1:2" ht="13.5" customHeight="1">
      <c r="A67" s="11"/>
      <c r="B67" s="11"/>
    </row>
    <row r="68" spans="1:2" ht="13.5" customHeight="1">
      <c r="A68" s="11"/>
      <c r="B68" s="11"/>
    </row>
    <row r="69" spans="1:2" ht="13.5" customHeight="1">
      <c r="A69" s="11"/>
      <c r="B69" s="11"/>
    </row>
    <row r="70" spans="1:2" ht="13.5" customHeight="1">
      <c r="A70" s="11"/>
      <c r="B70" s="11"/>
    </row>
    <row r="71" spans="1:2" ht="13.5" customHeight="1">
      <c r="A71" s="11"/>
      <c r="B71" s="11"/>
    </row>
    <row r="72" spans="1:2" ht="13.5" customHeight="1">
      <c r="A72" s="11"/>
      <c r="B72" s="11"/>
    </row>
    <row r="73" spans="1:2" ht="13.5" customHeight="1">
      <c r="A73" s="11"/>
      <c r="B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</sheetData>
  <sheetProtection/>
  <mergeCells count="5">
    <mergeCell ref="F6:F7"/>
    <mergeCell ref="A6:A7"/>
    <mergeCell ref="A3:F3"/>
    <mergeCell ref="A4:F4"/>
    <mergeCell ref="B6:E6"/>
  </mergeCells>
  <printOptions horizontalCentered="1"/>
  <pageMargins left="1.1811023622047245" right="0.3937007874015748" top="0.3937007874015748" bottom="0.3937007874015748" header="0.11811023622047245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2016-02-25T18:29:25Z</cp:lastPrinted>
  <dcterms:created xsi:type="dcterms:W3CDTF">1999-02-15T12:57:08Z</dcterms:created>
  <dcterms:modified xsi:type="dcterms:W3CDTF">2018-03-23T14:36:04Z</dcterms:modified>
  <cp:category/>
  <cp:version/>
  <cp:contentType/>
  <cp:contentStatus/>
</cp:coreProperties>
</file>