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/>
  <bookViews>
    <workbookView xWindow="-180" yWindow="255" windowWidth="12120" windowHeight="7965"/>
  </bookViews>
  <sheets>
    <sheet name="cuadro8.3" sheetId="1" r:id="rId1"/>
  </sheets>
  <definedNames>
    <definedName name="_xlnm.Print_Area" localSheetId="0">cuadro8.3!$A$1:$J$72</definedName>
  </definedNames>
  <calcPr calcId="145621"/>
</workbook>
</file>

<file path=xl/calcChain.xml><?xml version="1.0" encoding="utf-8"?>
<calcChain xmlns="http://schemas.openxmlformats.org/spreadsheetml/2006/main">
  <c r="G70" i="1" l="1"/>
  <c r="J45" i="1" l="1"/>
  <c r="J67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8" i="1"/>
  <c r="J69" i="1"/>
  <c r="C70" i="1"/>
  <c r="D70" i="1"/>
  <c r="E70" i="1"/>
  <c r="F70" i="1"/>
  <c r="H70" i="1"/>
  <c r="I70" i="1"/>
  <c r="K70" i="1"/>
  <c r="J70" i="1" l="1"/>
  <c r="B70" i="1"/>
</calcChain>
</file>

<file path=xl/sharedStrings.xml><?xml version="1.0" encoding="utf-8"?>
<sst xmlns="http://schemas.openxmlformats.org/spreadsheetml/2006/main" count="149" uniqueCount="79">
  <si>
    <t>TOTAL</t>
  </si>
  <si>
    <t>OTROS</t>
  </si>
  <si>
    <t>TRABAJADOR PORTUARIO</t>
  </si>
  <si>
    <t>TRIPULS. ALTA MAR</t>
  </si>
  <si>
    <t>TRIPULS. NAVES ESPECIALES</t>
  </si>
  <si>
    <t>TRABAJAS. INDEP. DE RIBERA</t>
  </si>
  <si>
    <t>AUTORIDAD MARÍTIMA</t>
  </si>
  <si>
    <t>DEPORTES NAÚTICOS</t>
  </si>
  <si>
    <t>TRIPULS. GENERAL MÁQUINA</t>
  </si>
  <si>
    <t>REGISTRO MARÍTIMO</t>
  </si>
  <si>
    <t>8.3.- Personal Marítimo-Portuario y Deportistas Náuticos matriculados en las Autoridades Marítimas</t>
  </si>
  <si>
    <t>Arica</t>
  </si>
  <si>
    <t>Iquique</t>
  </si>
  <si>
    <t>Patache</t>
  </si>
  <si>
    <t>Tocopilla</t>
  </si>
  <si>
    <t>Mejillones</t>
  </si>
  <si>
    <t>Antofagasta</t>
  </si>
  <si>
    <t>Taltal</t>
  </si>
  <si>
    <t>Chañaral</t>
  </si>
  <si>
    <t>Caldera</t>
  </si>
  <si>
    <t>Huasco</t>
  </si>
  <si>
    <t>Coquimbo</t>
  </si>
  <si>
    <t>Tongoy</t>
  </si>
  <si>
    <t>Los Vilos</t>
  </si>
  <si>
    <t>Hanga Roa</t>
  </si>
  <si>
    <t>Quintero</t>
  </si>
  <si>
    <t>Algarrobo</t>
  </si>
  <si>
    <t>San Antonio</t>
  </si>
  <si>
    <t>Pichilemu</t>
  </si>
  <si>
    <t>Constitución</t>
  </si>
  <si>
    <t>Vichuquén</t>
  </si>
  <si>
    <t>Tomé</t>
  </si>
  <si>
    <t>Lirquén</t>
  </si>
  <si>
    <t>Penco</t>
  </si>
  <si>
    <t>Talcahuano</t>
  </si>
  <si>
    <t>San Vicente</t>
  </si>
  <si>
    <t>Lota</t>
  </si>
  <si>
    <t>Coronel</t>
  </si>
  <si>
    <t>Lebu</t>
  </si>
  <si>
    <t>Carahue</t>
  </si>
  <si>
    <t>Lago Villarrica</t>
  </si>
  <si>
    <t>Lago Panguipulli</t>
  </si>
  <si>
    <t>Lago Ranco</t>
  </si>
  <si>
    <t>Corral</t>
  </si>
  <si>
    <t>Puerto Varas</t>
  </si>
  <si>
    <t>Puerto Montt</t>
  </si>
  <si>
    <t>Río Negro Hornopirén</t>
  </si>
  <si>
    <t>Cochamó</t>
  </si>
  <si>
    <t>Calbuco</t>
  </si>
  <si>
    <t>Maullín</t>
  </si>
  <si>
    <t>Ancud</t>
  </si>
  <si>
    <t>Castro</t>
  </si>
  <si>
    <t>Chonchi</t>
  </si>
  <si>
    <t>Chaitén</t>
  </si>
  <si>
    <t>Achao</t>
  </si>
  <si>
    <t>Quemchi</t>
  </si>
  <si>
    <t>Queule</t>
  </si>
  <si>
    <t>Quellón</t>
  </si>
  <si>
    <t>Melinka</t>
  </si>
  <si>
    <t>Puerto Aguirre</t>
  </si>
  <si>
    <t>Puerto Cisne</t>
  </si>
  <si>
    <t>Río Baker</t>
  </si>
  <si>
    <t>Chacabuco</t>
  </si>
  <si>
    <t>Lago General Carrera</t>
  </si>
  <si>
    <t>Puerto Natales</t>
  </si>
  <si>
    <t>Punta Arenas</t>
  </si>
  <si>
    <t>Punta Delgada</t>
  </si>
  <si>
    <t>Puerto Edén</t>
  </si>
  <si>
    <t>Tierra del Fuego</t>
  </si>
  <si>
    <t>Puerto Williams</t>
  </si>
  <si>
    <t>Directemar</t>
  </si>
  <si>
    <t>Nota: No se consideraron los trabajadores en estado fallecido, invalidéz absoluta e incompatible cosan.</t>
  </si>
  <si>
    <t>Valdivia</t>
  </si>
  <si>
    <t>Valparaíso</t>
  </si>
  <si>
    <t>Aysén</t>
  </si>
  <si>
    <t>Juan Fernández</t>
  </si>
  <si>
    <t>Lago Rapel</t>
  </si>
  <si>
    <t>Al 31 de diciembre del 2017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</si>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</sst>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0"/>
      <name val="Geneva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sz val="11"/>
      <color indexed="8"/>
      <name val="Calibri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/>
    <xf numFmtId="3" fontId="2" fillId="0" borderId="0" xfId="0" applyNumberFormat="1" applyFont="1" applyBorder="1"/>
    <xf numFmtId="3" fontId="3" fillId="0" borderId="0" xfId="0" applyNumberFormat="1" applyFont="1" applyBorder="1"/>
    <xf numFmtId="0" fontId="5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41" fontId="1" fillId="0" borderId="1" xfId="0" applyNumberFormat="1" applyFont="1" applyBorder="1"/>
    <xf numFmtId="41" fontId="3" fillId="0" borderId="1" xfId="0" applyNumberFormat="1" applyFont="1" applyBorder="1"/>
    <xf numFmtId="3" fontId="6" fillId="0" borderId="1" xfId="1" applyNumberFormat="1" applyFont="1" applyFill="1" applyBorder="1" applyAlignment="1">
      <alignment horizontal="right" wrapText="1"/>
    </xf>
    <xf numFmtId="3" fontId="2" fillId="0" borderId="1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</cellXfs>
  <cellStyles count="2">
    <cellStyle name="Normal" xfId="0" builtinId="0"/>
    <cellStyle name="Normal_cuadro8.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37</xdr:row>
      <xdr:rowOff>0</xdr:rowOff>
    </xdr:from>
    <xdr:to>
      <xdr:col>10</xdr:col>
      <xdr:colOff>28575</xdr:colOff>
      <xdr:row>37</xdr:row>
      <xdr:rowOff>0</xdr:rowOff>
    </xdr:to>
    <xdr:sp macro="" textlink="">
      <xdr:nvSpPr>
        <xdr:cNvPr id="1036" name="Line 9"/>
        <xdr:cNvSpPr>
          <a:spLocks noChangeShapeType="1"/>
        </xdr:cNvSpPr>
      </xdr:nvSpPr>
      <xdr:spPr bwMode="auto">
        <a:xfrm>
          <a:off x="8858250" y="6638925"/>
          <a:ext cx="0" cy="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tabSelected="1" workbookViewId="0">
      <selection activeCell="P74" sqref="P74"/>
    </sheetView>
  </sheetViews>
  <sheetFormatPr baseColWidth="10" defaultColWidth="9.28515625" defaultRowHeight="12.95" customHeight="1"/>
  <cols>
    <col min="1" max="1" width="18.42578125" style="2" customWidth="1"/>
    <col min="2" max="2" width="13" style="2" customWidth="1"/>
    <col min="3" max="3" width="10.28515625" style="2" bestFit="1" customWidth="1"/>
    <col min="4" max="4" width="9.85546875" style="2" bestFit="1" customWidth="1"/>
    <col min="5" max="5" width="11.42578125" style="2" bestFit="1" customWidth="1"/>
    <col min="6" max="6" width="9.42578125" style="2" bestFit="1" customWidth="1"/>
    <col min="7" max="7" width="10.42578125" style="2" bestFit="1" customWidth="1"/>
    <col min="8" max="8" width="10.28515625" style="2" bestFit="1" customWidth="1"/>
    <col min="9" max="9" width="8.7109375" style="2" bestFit="1" customWidth="1"/>
    <col min="10" max="10" width="9.85546875" style="2" bestFit="1" customWidth="1"/>
    <col min="11" max="11" width="1.42578125" style="1" customWidth="1"/>
    <col min="12" max="16384" width="9.28515625" style="2"/>
  </cols>
  <sheetData>
    <row r="1" spans="1:11" ht="12.95" customHeight="1">
      <c r="A1" s="16" t="s">
        <v>10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ht="12.95" customHeight="1">
      <c r="A2" s="16" t="s">
        <v>77</v>
      </c>
      <c r="B2" s="16"/>
      <c r="C2" s="16"/>
      <c r="D2" s="16"/>
      <c r="E2" s="16"/>
      <c r="F2" s="16"/>
      <c r="G2" s="16"/>
      <c r="H2" s="16"/>
      <c r="I2" s="16"/>
      <c r="J2" s="16"/>
    </row>
    <row r="4" spans="1:11" s="3" customFormat="1" ht="45" customHeight="1">
      <c r="A4" s="7" t="s">
        <v>6</v>
      </c>
      <c r="B4" s="8" t="s">
        <v>2</v>
      </c>
      <c r="C4" s="8" t="s">
        <v>9</v>
      </c>
      <c r="D4" s="8" t="s">
        <v>3</v>
      </c>
      <c r="E4" s="8" t="s">
        <v>4</v>
      </c>
      <c r="F4" s="8" t="s">
        <v>8</v>
      </c>
      <c r="G4" s="8" t="s">
        <v>5</v>
      </c>
      <c r="H4" s="8" t="s">
        <v>7</v>
      </c>
      <c r="I4" s="8" t="s">
        <v>1</v>
      </c>
      <c r="J4" s="9" t="s">
        <v>0</v>
      </c>
    </row>
    <row r="5" spans="1:11" ht="12.95" customHeight="1">
      <c r="A5" s="10" t="s">
        <v>11</v>
      </c>
      <c r="B5" s="14">
        <v>3563</v>
      </c>
      <c r="C5" s="14">
        <v>333</v>
      </c>
      <c r="D5" s="15">
        <v>159</v>
      </c>
      <c r="E5" s="15">
        <v>2377</v>
      </c>
      <c r="F5" s="15">
        <v>250</v>
      </c>
      <c r="G5" s="15">
        <v>4686</v>
      </c>
      <c r="H5" s="15">
        <v>751</v>
      </c>
      <c r="I5" s="15">
        <v>701</v>
      </c>
      <c r="J5" s="12">
        <f>SUM(B5:I5)</f>
        <v>12820</v>
      </c>
      <c r="K5" s="2"/>
    </row>
    <row r="6" spans="1:11" ht="12.95" customHeight="1">
      <c r="A6" s="10" t="s">
        <v>12</v>
      </c>
      <c r="B6" s="14">
        <v>3844</v>
      </c>
      <c r="C6" s="14">
        <v>568</v>
      </c>
      <c r="D6" s="15">
        <v>224</v>
      </c>
      <c r="E6" s="15">
        <v>3896</v>
      </c>
      <c r="F6" s="15">
        <v>289</v>
      </c>
      <c r="G6" s="15">
        <v>4483</v>
      </c>
      <c r="H6" s="15">
        <v>640</v>
      </c>
      <c r="I6" s="15">
        <v>740</v>
      </c>
      <c r="J6" s="12">
        <f t="shared" ref="J6:J68" si="0">SUM(B6:I6)</f>
        <v>14684</v>
      </c>
      <c r="K6" s="2"/>
    </row>
    <row r="7" spans="1:11" ht="12.95" customHeight="1">
      <c r="A7" s="10" t="s">
        <v>13</v>
      </c>
      <c r="B7" s="14" t="s">
        <v>78</v>
      </c>
      <c r="C7" s="14">
        <v>72</v>
      </c>
      <c r="D7" s="15" t="s">
        <v>78</v>
      </c>
      <c r="E7" s="15">
        <v>10</v>
      </c>
      <c r="F7" s="15">
        <v>1</v>
      </c>
      <c r="G7" s="15">
        <v>363</v>
      </c>
      <c r="H7" s="15">
        <v>2</v>
      </c>
      <c r="I7" s="15">
        <v>21</v>
      </c>
      <c r="J7" s="12">
        <f t="shared" si="0"/>
        <v>469</v>
      </c>
      <c r="K7" s="2"/>
    </row>
    <row r="8" spans="1:11" ht="12.95" customHeight="1">
      <c r="A8" s="10" t="s">
        <v>14</v>
      </c>
      <c r="B8" s="14">
        <v>1192</v>
      </c>
      <c r="C8" s="14">
        <v>438</v>
      </c>
      <c r="D8" s="15">
        <v>28</v>
      </c>
      <c r="E8" s="15">
        <v>287</v>
      </c>
      <c r="F8" s="15">
        <v>21</v>
      </c>
      <c r="G8" s="15">
        <v>1412</v>
      </c>
      <c r="H8" s="15">
        <v>25</v>
      </c>
      <c r="I8" s="15">
        <v>185</v>
      </c>
      <c r="J8" s="12">
        <f t="shared" si="0"/>
        <v>3588</v>
      </c>
      <c r="K8" s="2"/>
    </row>
    <row r="9" spans="1:11" ht="12.95" customHeight="1">
      <c r="A9" s="10" t="s">
        <v>15</v>
      </c>
      <c r="B9" s="14">
        <v>1490</v>
      </c>
      <c r="C9" s="14">
        <v>32</v>
      </c>
      <c r="D9" s="15">
        <v>28</v>
      </c>
      <c r="E9" s="15">
        <v>405</v>
      </c>
      <c r="F9" s="15">
        <v>34</v>
      </c>
      <c r="G9" s="15">
        <v>1414</v>
      </c>
      <c r="H9" s="15">
        <v>55</v>
      </c>
      <c r="I9" s="15">
        <v>97</v>
      </c>
      <c r="J9" s="12">
        <f t="shared" si="0"/>
        <v>3555</v>
      </c>
      <c r="K9" s="2"/>
    </row>
    <row r="10" spans="1:11" ht="12.95" customHeight="1">
      <c r="A10" s="10" t="s">
        <v>16</v>
      </c>
      <c r="B10" s="14">
        <v>3467</v>
      </c>
      <c r="C10" s="14">
        <v>167</v>
      </c>
      <c r="D10" s="15">
        <v>174</v>
      </c>
      <c r="E10" s="15">
        <v>493</v>
      </c>
      <c r="F10" s="15">
        <v>42</v>
      </c>
      <c r="G10" s="15">
        <v>3110</v>
      </c>
      <c r="H10" s="15">
        <v>913</v>
      </c>
      <c r="I10" s="15">
        <v>348</v>
      </c>
      <c r="J10" s="12">
        <f t="shared" si="0"/>
        <v>8714</v>
      </c>
      <c r="K10" s="2"/>
    </row>
    <row r="11" spans="1:11" ht="12.95" customHeight="1">
      <c r="A11" s="10" t="s">
        <v>17</v>
      </c>
      <c r="B11" s="14" t="s">
        <v>78</v>
      </c>
      <c r="C11" s="14">
        <v>93</v>
      </c>
      <c r="D11" s="15">
        <v>3</v>
      </c>
      <c r="E11" s="15">
        <v>6</v>
      </c>
      <c r="F11" s="15">
        <v>2</v>
      </c>
      <c r="G11" s="15">
        <v>1347</v>
      </c>
      <c r="H11" s="15">
        <v>18</v>
      </c>
      <c r="I11" s="15">
        <v>24</v>
      </c>
      <c r="J11" s="12">
        <f t="shared" si="0"/>
        <v>1493</v>
      </c>
      <c r="K11" s="2"/>
    </row>
    <row r="12" spans="1:11" ht="12.95" customHeight="1">
      <c r="A12" s="10" t="s">
        <v>18</v>
      </c>
      <c r="B12" s="14">
        <v>327</v>
      </c>
      <c r="C12" s="14">
        <v>247</v>
      </c>
      <c r="D12" s="15">
        <v>11</v>
      </c>
      <c r="E12" s="15">
        <v>61</v>
      </c>
      <c r="F12" s="15" t="s">
        <v>78</v>
      </c>
      <c r="G12" s="15">
        <v>971</v>
      </c>
      <c r="H12" s="15">
        <v>33</v>
      </c>
      <c r="I12" s="15">
        <v>50</v>
      </c>
      <c r="J12" s="12">
        <f t="shared" si="0"/>
        <v>1700</v>
      </c>
      <c r="K12" s="2"/>
    </row>
    <row r="13" spans="1:11" ht="12.95" customHeight="1">
      <c r="A13" s="10" t="s">
        <v>19</v>
      </c>
      <c r="B13" s="14">
        <v>311</v>
      </c>
      <c r="C13" s="14">
        <v>422</v>
      </c>
      <c r="D13" s="15">
        <v>74</v>
      </c>
      <c r="E13" s="15">
        <v>472</v>
      </c>
      <c r="F13" s="15">
        <v>69</v>
      </c>
      <c r="G13" s="15">
        <v>4180</v>
      </c>
      <c r="H13" s="15">
        <v>364</v>
      </c>
      <c r="I13" s="15">
        <v>197</v>
      </c>
      <c r="J13" s="12">
        <f t="shared" si="0"/>
        <v>6089</v>
      </c>
      <c r="K13" s="2"/>
    </row>
    <row r="14" spans="1:11" ht="12.95" customHeight="1">
      <c r="A14" s="10" t="s">
        <v>20</v>
      </c>
      <c r="B14" s="14">
        <v>291</v>
      </c>
      <c r="C14" s="14">
        <v>643</v>
      </c>
      <c r="D14" s="15">
        <v>99</v>
      </c>
      <c r="E14" s="15">
        <v>25</v>
      </c>
      <c r="F14" s="15">
        <v>3</v>
      </c>
      <c r="G14" s="15">
        <v>1998</v>
      </c>
      <c r="H14" s="15">
        <v>71</v>
      </c>
      <c r="I14" s="15">
        <v>62</v>
      </c>
      <c r="J14" s="12">
        <f t="shared" si="0"/>
        <v>3192</v>
      </c>
      <c r="K14" s="2"/>
    </row>
    <row r="15" spans="1:11" ht="12.95" customHeight="1">
      <c r="A15" s="10" t="s">
        <v>21</v>
      </c>
      <c r="B15" s="14">
        <v>1141</v>
      </c>
      <c r="C15" s="14">
        <v>735</v>
      </c>
      <c r="D15" s="15">
        <v>309</v>
      </c>
      <c r="E15" s="15">
        <v>1014</v>
      </c>
      <c r="F15" s="15">
        <v>89</v>
      </c>
      <c r="G15" s="15">
        <v>6459</v>
      </c>
      <c r="H15" s="15">
        <v>987</v>
      </c>
      <c r="I15" s="15">
        <v>644</v>
      </c>
      <c r="J15" s="12">
        <f t="shared" si="0"/>
        <v>11378</v>
      </c>
      <c r="K15" s="2"/>
    </row>
    <row r="16" spans="1:11" ht="12.95" customHeight="1">
      <c r="A16" s="10" t="s">
        <v>22</v>
      </c>
      <c r="B16" s="14">
        <v>1</v>
      </c>
      <c r="C16" s="14">
        <v>321</v>
      </c>
      <c r="D16" s="15">
        <v>4</v>
      </c>
      <c r="E16" s="15">
        <v>35</v>
      </c>
      <c r="F16" s="15">
        <v>1</v>
      </c>
      <c r="G16" s="15">
        <v>2690</v>
      </c>
      <c r="H16" s="15">
        <v>125</v>
      </c>
      <c r="I16" s="15">
        <v>186</v>
      </c>
      <c r="J16" s="12">
        <f t="shared" si="0"/>
        <v>3363</v>
      </c>
      <c r="K16" s="2"/>
    </row>
    <row r="17" spans="1:11" ht="12.95" customHeight="1">
      <c r="A17" s="10" t="s">
        <v>23</v>
      </c>
      <c r="B17" s="14">
        <v>156</v>
      </c>
      <c r="C17" s="14">
        <v>1169</v>
      </c>
      <c r="D17" s="15">
        <v>3</v>
      </c>
      <c r="E17" s="15">
        <v>17</v>
      </c>
      <c r="F17" s="15">
        <v>5</v>
      </c>
      <c r="G17" s="15">
        <v>2796</v>
      </c>
      <c r="H17" s="15">
        <v>242</v>
      </c>
      <c r="I17" s="15">
        <v>174</v>
      </c>
      <c r="J17" s="12">
        <f t="shared" si="0"/>
        <v>4562</v>
      </c>
      <c r="K17" s="2"/>
    </row>
    <row r="18" spans="1:11" ht="12.95" customHeight="1">
      <c r="A18" s="10" t="s">
        <v>24</v>
      </c>
      <c r="B18" s="14">
        <v>105</v>
      </c>
      <c r="C18" s="14">
        <v>1</v>
      </c>
      <c r="D18" s="15">
        <v>4</v>
      </c>
      <c r="E18" s="15">
        <v>14</v>
      </c>
      <c r="F18" s="15" t="s">
        <v>78</v>
      </c>
      <c r="G18" s="15">
        <v>471</v>
      </c>
      <c r="H18" s="15">
        <v>140</v>
      </c>
      <c r="I18" s="15">
        <v>26</v>
      </c>
      <c r="J18" s="12">
        <f t="shared" si="0"/>
        <v>761</v>
      </c>
      <c r="K18" s="2"/>
    </row>
    <row r="19" spans="1:11" ht="12.95" customHeight="1">
      <c r="A19" s="10" t="s">
        <v>75</v>
      </c>
      <c r="B19" s="14" t="s">
        <v>78</v>
      </c>
      <c r="C19" s="14" t="s">
        <v>78</v>
      </c>
      <c r="D19" s="15">
        <v>1</v>
      </c>
      <c r="E19" s="15">
        <v>3</v>
      </c>
      <c r="F19" s="15">
        <v>1</v>
      </c>
      <c r="G19" s="15">
        <v>616</v>
      </c>
      <c r="H19" s="15">
        <v>59</v>
      </c>
      <c r="I19" s="15">
        <v>5</v>
      </c>
      <c r="J19" s="12">
        <f t="shared" si="0"/>
        <v>685</v>
      </c>
      <c r="K19" s="2"/>
    </row>
    <row r="20" spans="1:11" ht="12.95" customHeight="1">
      <c r="A20" s="10" t="s">
        <v>25</v>
      </c>
      <c r="B20" s="14">
        <v>97</v>
      </c>
      <c r="C20" s="14">
        <v>246</v>
      </c>
      <c r="D20" s="15">
        <v>117</v>
      </c>
      <c r="E20" s="15">
        <v>590</v>
      </c>
      <c r="F20" s="15">
        <v>61</v>
      </c>
      <c r="G20" s="15">
        <v>4178</v>
      </c>
      <c r="H20" s="15">
        <v>1589</v>
      </c>
      <c r="I20" s="15">
        <v>884</v>
      </c>
      <c r="J20" s="12">
        <f t="shared" si="0"/>
        <v>7762</v>
      </c>
      <c r="K20" s="2"/>
    </row>
    <row r="21" spans="1:11" ht="12.95" customHeight="1">
      <c r="A21" s="10" t="s">
        <v>73</v>
      </c>
      <c r="B21" s="14">
        <v>15693</v>
      </c>
      <c r="C21" s="14">
        <v>311</v>
      </c>
      <c r="D21" s="15">
        <v>6920</v>
      </c>
      <c r="E21" s="15">
        <v>3079</v>
      </c>
      <c r="F21" s="15">
        <v>1919</v>
      </c>
      <c r="G21" s="15">
        <v>7463</v>
      </c>
      <c r="H21" s="15">
        <v>18026</v>
      </c>
      <c r="I21" s="15">
        <v>2237</v>
      </c>
      <c r="J21" s="12">
        <f t="shared" si="0"/>
        <v>55648</v>
      </c>
      <c r="K21" s="2"/>
    </row>
    <row r="22" spans="1:11" ht="12.95" customHeight="1">
      <c r="A22" s="10" t="s">
        <v>26</v>
      </c>
      <c r="B22" s="14" t="s">
        <v>78</v>
      </c>
      <c r="C22" s="14">
        <v>5</v>
      </c>
      <c r="D22" s="15">
        <v>2</v>
      </c>
      <c r="E22" s="15">
        <v>7</v>
      </c>
      <c r="F22" s="15" t="s">
        <v>78</v>
      </c>
      <c r="G22" s="15">
        <v>625</v>
      </c>
      <c r="H22" s="15">
        <v>1013</v>
      </c>
      <c r="I22" s="15">
        <v>291</v>
      </c>
      <c r="J22" s="12">
        <f t="shared" si="0"/>
        <v>1943</v>
      </c>
      <c r="K22" s="2"/>
    </row>
    <row r="23" spans="1:11" ht="12.95" customHeight="1">
      <c r="A23" s="10" t="s">
        <v>27</v>
      </c>
      <c r="B23" s="14">
        <v>10413</v>
      </c>
      <c r="C23" s="14">
        <v>582</v>
      </c>
      <c r="D23" s="15">
        <v>386</v>
      </c>
      <c r="E23" s="15">
        <v>964</v>
      </c>
      <c r="F23" s="15">
        <v>143</v>
      </c>
      <c r="G23" s="15">
        <v>5937</v>
      </c>
      <c r="H23" s="15">
        <v>1389</v>
      </c>
      <c r="I23" s="15">
        <v>512</v>
      </c>
      <c r="J23" s="12">
        <f t="shared" si="0"/>
        <v>20326</v>
      </c>
      <c r="K23" s="2"/>
    </row>
    <row r="24" spans="1:11" ht="12.95" customHeight="1">
      <c r="A24" s="10" t="s">
        <v>76</v>
      </c>
      <c r="B24" s="14" t="s">
        <v>78</v>
      </c>
      <c r="C24" s="14" t="s">
        <v>78</v>
      </c>
      <c r="D24" s="15" t="s">
        <v>78</v>
      </c>
      <c r="E24" s="15" t="s">
        <v>78</v>
      </c>
      <c r="F24" s="15" t="s">
        <v>78</v>
      </c>
      <c r="G24" s="15">
        <v>52</v>
      </c>
      <c r="H24" s="15">
        <v>1736</v>
      </c>
      <c r="I24" s="15">
        <v>277</v>
      </c>
      <c r="J24" s="12">
        <f t="shared" si="0"/>
        <v>2065</v>
      </c>
      <c r="K24" s="2"/>
    </row>
    <row r="25" spans="1:11" ht="12.95" customHeight="1">
      <c r="A25" s="10" t="s">
        <v>28</v>
      </c>
      <c r="B25" s="14">
        <v>1</v>
      </c>
      <c r="C25" s="14">
        <v>512</v>
      </c>
      <c r="D25" s="15">
        <v>1</v>
      </c>
      <c r="E25" s="15">
        <v>4</v>
      </c>
      <c r="F25" s="15" t="s">
        <v>78</v>
      </c>
      <c r="G25" s="15">
        <v>601</v>
      </c>
      <c r="H25" s="15">
        <v>86</v>
      </c>
      <c r="I25" s="15">
        <v>279</v>
      </c>
      <c r="J25" s="12">
        <f t="shared" si="0"/>
        <v>1484</v>
      </c>
      <c r="K25" s="2"/>
    </row>
    <row r="26" spans="1:11" ht="12.95" customHeight="1">
      <c r="A26" s="10" t="s">
        <v>29</v>
      </c>
      <c r="B26" s="14">
        <v>2</v>
      </c>
      <c r="C26" s="14">
        <v>382</v>
      </c>
      <c r="D26" s="15">
        <v>4</v>
      </c>
      <c r="E26" s="15">
        <v>14</v>
      </c>
      <c r="F26" s="15">
        <v>2</v>
      </c>
      <c r="G26" s="15">
        <v>4954</v>
      </c>
      <c r="H26" s="15">
        <v>2065</v>
      </c>
      <c r="I26" s="15">
        <v>241</v>
      </c>
      <c r="J26" s="12">
        <f t="shared" si="0"/>
        <v>7664</v>
      </c>
      <c r="K26" s="2"/>
    </row>
    <row r="27" spans="1:11" ht="12.95" customHeight="1">
      <c r="A27" s="10" t="s">
        <v>30</v>
      </c>
      <c r="B27" s="14" t="s">
        <v>78</v>
      </c>
      <c r="C27" s="14" t="s">
        <v>78</v>
      </c>
      <c r="D27" s="15" t="s">
        <v>78</v>
      </c>
      <c r="E27" s="15" t="s">
        <v>78</v>
      </c>
      <c r="F27" s="15" t="s">
        <v>78</v>
      </c>
      <c r="G27" s="15">
        <v>12</v>
      </c>
      <c r="H27" s="15">
        <v>254</v>
      </c>
      <c r="I27" s="15">
        <v>3</v>
      </c>
      <c r="J27" s="12">
        <f t="shared" si="0"/>
        <v>269</v>
      </c>
      <c r="K27" s="2"/>
    </row>
    <row r="28" spans="1:11" ht="12.95" customHeight="1">
      <c r="A28" s="10" t="s">
        <v>31</v>
      </c>
      <c r="B28" s="14" t="s">
        <v>78</v>
      </c>
      <c r="C28" s="14" t="s">
        <v>78</v>
      </c>
      <c r="D28" s="15">
        <v>4</v>
      </c>
      <c r="E28" s="15">
        <v>18</v>
      </c>
      <c r="F28" s="15">
        <v>1</v>
      </c>
      <c r="G28" s="15">
        <v>84</v>
      </c>
      <c r="H28" s="15">
        <v>7</v>
      </c>
      <c r="I28" s="15">
        <v>11</v>
      </c>
      <c r="J28" s="12">
        <f t="shared" si="0"/>
        <v>125</v>
      </c>
      <c r="K28" s="2"/>
    </row>
    <row r="29" spans="1:11" ht="12.95" customHeight="1">
      <c r="A29" s="10" t="s">
        <v>32</v>
      </c>
      <c r="B29" s="14">
        <v>2723</v>
      </c>
      <c r="C29" s="14">
        <v>688</v>
      </c>
      <c r="D29" s="15">
        <v>134</v>
      </c>
      <c r="E29" s="15">
        <v>525</v>
      </c>
      <c r="F29" s="15">
        <v>60</v>
      </c>
      <c r="G29" s="15">
        <v>5183</v>
      </c>
      <c r="H29" s="15">
        <v>323</v>
      </c>
      <c r="I29" s="15">
        <v>544</v>
      </c>
      <c r="J29" s="12">
        <f t="shared" si="0"/>
        <v>10180</v>
      </c>
      <c r="K29" s="2"/>
    </row>
    <row r="30" spans="1:11" ht="12.95" customHeight="1">
      <c r="A30" s="10" t="s">
        <v>33</v>
      </c>
      <c r="B30" s="14">
        <v>191</v>
      </c>
      <c r="C30" s="14" t="s">
        <v>78</v>
      </c>
      <c r="D30" s="15">
        <v>6</v>
      </c>
      <c r="E30" s="15">
        <v>15</v>
      </c>
      <c r="F30" s="15">
        <v>1</v>
      </c>
      <c r="G30" s="15">
        <v>147</v>
      </c>
      <c r="H30" s="15">
        <v>5</v>
      </c>
      <c r="I30" s="15">
        <v>16</v>
      </c>
      <c r="J30" s="12">
        <f t="shared" si="0"/>
        <v>381</v>
      </c>
      <c r="K30" s="2"/>
    </row>
    <row r="31" spans="1:11" ht="12.95" customHeight="1">
      <c r="A31" s="10" t="s">
        <v>34</v>
      </c>
      <c r="B31" s="14">
        <v>6889</v>
      </c>
      <c r="C31" s="14">
        <v>418</v>
      </c>
      <c r="D31" s="15">
        <v>750</v>
      </c>
      <c r="E31" s="15">
        <v>2517</v>
      </c>
      <c r="F31" s="15">
        <v>444</v>
      </c>
      <c r="G31" s="15">
        <v>4925</v>
      </c>
      <c r="H31" s="15">
        <v>1459</v>
      </c>
      <c r="I31" s="15">
        <v>829</v>
      </c>
      <c r="J31" s="12">
        <f t="shared" si="0"/>
        <v>18231</v>
      </c>
      <c r="K31" s="2"/>
    </row>
    <row r="32" spans="1:11" ht="12.95" customHeight="1">
      <c r="A32" s="10" t="s">
        <v>35</v>
      </c>
      <c r="B32" s="14">
        <v>1172</v>
      </c>
      <c r="C32" s="14">
        <v>1</v>
      </c>
      <c r="D32" s="15">
        <v>508</v>
      </c>
      <c r="E32" s="15">
        <v>3271</v>
      </c>
      <c r="F32" s="15">
        <v>297</v>
      </c>
      <c r="G32" s="15">
        <v>6668</v>
      </c>
      <c r="H32" s="15">
        <v>186</v>
      </c>
      <c r="I32" s="15">
        <v>178</v>
      </c>
      <c r="J32" s="12">
        <f t="shared" si="0"/>
        <v>12281</v>
      </c>
      <c r="K32" s="2"/>
    </row>
    <row r="33" spans="1:11" ht="12.95" customHeight="1">
      <c r="A33" s="10" t="s">
        <v>36</v>
      </c>
      <c r="B33" s="14" t="s">
        <v>78</v>
      </c>
      <c r="C33" s="14">
        <v>309</v>
      </c>
      <c r="D33" s="15">
        <v>117</v>
      </c>
      <c r="E33" s="15">
        <v>144</v>
      </c>
      <c r="F33" s="15">
        <v>42</v>
      </c>
      <c r="G33" s="15">
        <v>4752</v>
      </c>
      <c r="H33" s="15">
        <v>37</v>
      </c>
      <c r="I33" s="15">
        <v>227</v>
      </c>
      <c r="J33" s="12">
        <f t="shared" si="0"/>
        <v>5628</v>
      </c>
      <c r="K33" s="2"/>
    </row>
    <row r="34" spans="1:11" ht="12.95" customHeight="1">
      <c r="A34" s="10" t="s">
        <v>37</v>
      </c>
      <c r="B34" s="14">
        <v>3784</v>
      </c>
      <c r="C34" s="14">
        <v>856</v>
      </c>
      <c r="D34" s="15">
        <v>543</v>
      </c>
      <c r="E34" s="15">
        <v>1275</v>
      </c>
      <c r="F34" s="15">
        <v>269</v>
      </c>
      <c r="G34" s="15">
        <v>7572</v>
      </c>
      <c r="H34" s="15">
        <v>84</v>
      </c>
      <c r="I34" s="15">
        <v>377</v>
      </c>
      <c r="J34" s="12">
        <f t="shared" si="0"/>
        <v>14760</v>
      </c>
      <c r="K34" s="2"/>
    </row>
    <row r="35" spans="1:11" ht="12.95" customHeight="1">
      <c r="A35" s="10" t="s">
        <v>38</v>
      </c>
      <c r="B35" s="14" t="s">
        <v>78</v>
      </c>
      <c r="C35" s="14">
        <v>729</v>
      </c>
      <c r="D35" s="15">
        <v>11</v>
      </c>
      <c r="E35" s="15">
        <v>52</v>
      </c>
      <c r="F35" s="15">
        <v>6</v>
      </c>
      <c r="G35" s="15">
        <v>8828</v>
      </c>
      <c r="H35" s="15">
        <v>263</v>
      </c>
      <c r="I35" s="15">
        <v>221</v>
      </c>
      <c r="J35" s="12">
        <f t="shared" si="0"/>
        <v>10110</v>
      </c>
      <c r="K35" s="2"/>
    </row>
    <row r="36" spans="1:11" ht="12.95" customHeight="1">
      <c r="A36" s="10" t="s">
        <v>39</v>
      </c>
      <c r="B36" s="14" t="s">
        <v>78</v>
      </c>
      <c r="C36" s="14">
        <v>59</v>
      </c>
      <c r="D36" s="15">
        <v>1</v>
      </c>
      <c r="E36" s="15">
        <v>3</v>
      </c>
      <c r="F36" s="15" t="s">
        <v>78</v>
      </c>
      <c r="G36" s="15">
        <v>651</v>
      </c>
      <c r="H36" s="15">
        <v>53</v>
      </c>
      <c r="I36" s="15">
        <v>43</v>
      </c>
      <c r="J36" s="12">
        <f t="shared" si="0"/>
        <v>810</v>
      </c>
      <c r="K36" s="2"/>
    </row>
    <row r="37" spans="1:11" ht="12.95" customHeight="1">
      <c r="A37" s="10" t="s">
        <v>40</v>
      </c>
      <c r="B37" s="14" t="s">
        <v>78</v>
      </c>
      <c r="C37" s="14">
        <v>13</v>
      </c>
      <c r="D37" s="15">
        <v>3</v>
      </c>
      <c r="E37" s="15">
        <v>4</v>
      </c>
      <c r="F37" s="15">
        <v>1</v>
      </c>
      <c r="G37" s="15">
        <v>397</v>
      </c>
      <c r="H37" s="15">
        <v>5378</v>
      </c>
      <c r="I37" s="15">
        <v>391</v>
      </c>
      <c r="J37" s="12">
        <f t="shared" si="0"/>
        <v>6187</v>
      </c>
      <c r="K37" s="2"/>
    </row>
    <row r="38" spans="1:11" ht="12.95" customHeight="1">
      <c r="A38" s="10" t="s">
        <v>41</v>
      </c>
      <c r="B38" s="14" t="s">
        <v>78</v>
      </c>
      <c r="C38" s="14" t="s">
        <v>78</v>
      </c>
      <c r="D38" s="15">
        <v>3</v>
      </c>
      <c r="E38" s="15">
        <v>5</v>
      </c>
      <c r="F38" s="15">
        <v>2</v>
      </c>
      <c r="G38" s="15">
        <v>189</v>
      </c>
      <c r="H38" s="15">
        <v>1736</v>
      </c>
      <c r="I38" s="15">
        <v>144</v>
      </c>
      <c r="J38" s="12">
        <f t="shared" si="0"/>
        <v>2079</v>
      </c>
      <c r="K38" s="2"/>
    </row>
    <row r="39" spans="1:11" ht="12.95" customHeight="1">
      <c r="A39" s="10" t="s">
        <v>42</v>
      </c>
      <c r="B39" s="14" t="s">
        <v>78</v>
      </c>
      <c r="C39" s="14" t="s">
        <v>78</v>
      </c>
      <c r="D39" s="15" t="s">
        <v>78</v>
      </c>
      <c r="E39" s="15">
        <v>2</v>
      </c>
      <c r="F39" s="15" t="s">
        <v>78</v>
      </c>
      <c r="G39" s="15">
        <v>161</v>
      </c>
      <c r="H39" s="15">
        <v>737</v>
      </c>
      <c r="I39" s="15">
        <v>102</v>
      </c>
      <c r="J39" s="12">
        <f>SUM(B39:I39)</f>
        <v>1002</v>
      </c>
      <c r="K39" s="2"/>
    </row>
    <row r="40" spans="1:11" ht="12.95" customHeight="1">
      <c r="A40" s="10" t="s">
        <v>72</v>
      </c>
      <c r="B40" s="14">
        <v>32</v>
      </c>
      <c r="C40" s="14">
        <v>1102</v>
      </c>
      <c r="D40" s="15">
        <v>263</v>
      </c>
      <c r="E40" s="15">
        <v>570</v>
      </c>
      <c r="F40" s="15">
        <v>175</v>
      </c>
      <c r="G40" s="15">
        <v>7509</v>
      </c>
      <c r="H40" s="15">
        <v>1664</v>
      </c>
      <c r="I40" s="15">
        <v>892</v>
      </c>
      <c r="J40" s="12">
        <f t="shared" si="0"/>
        <v>12207</v>
      </c>
      <c r="K40" s="2"/>
    </row>
    <row r="41" spans="1:11" ht="12.95" customHeight="1">
      <c r="A41" s="10" t="s">
        <v>43</v>
      </c>
      <c r="B41" s="14">
        <v>231</v>
      </c>
      <c r="C41" s="14">
        <v>466</v>
      </c>
      <c r="D41" s="15">
        <v>253</v>
      </c>
      <c r="E41" s="15">
        <v>246</v>
      </c>
      <c r="F41" s="15">
        <v>68</v>
      </c>
      <c r="G41" s="15">
        <v>3499</v>
      </c>
      <c r="H41" s="15">
        <v>113</v>
      </c>
      <c r="I41" s="15">
        <v>345</v>
      </c>
      <c r="J41" s="12">
        <f t="shared" si="0"/>
        <v>5221</v>
      </c>
      <c r="K41" s="2"/>
    </row>
    <row r="42" spans="1:11" ht="12.95" customHeight="1">
      <c r="A42" s="10" t="s">
        <v>44</v>
      </c>
      <c r="B42" s="14" t="s">
        <v>78</v>
      </c>
      <c r="C42" s="14">
        <v>807</v>
      </c>
      <c r="D42" s="15">
        <v>60</v>
      </c>
      <c r="E42" s="15">
        <v>95</v>
      </c>
      <c r="F42" s="15">
        <v>5</v>
      </c>
      <c r="G42" s="15">
        <v>2339</v>
      </c>
      <c r="H42" s="15">
        <v>1734</v>
      </c>
      <c r="I42" s="15">
        <v>998</v>
      </c>
      <c r="J42" s="12">
        <f t="shared" si="0"/>
        <v>6038</v>
      </c>
      <c r="K42" s="2"/>
    </row>
    <row r="43" spans="1:11" ht="12.95" customHeight="1">
      <c r="A43" s="10" t="s">
        <v>45</v>
      </c>
      <c r="B43" s="14">
        <v>2244</v>
      </c>
      <c r="C43" s="14">
        <v>1650</v>
      </c>
      <c r="D43" s="15">
        <v>1994</v>
      </c>
      <c r="E43" s="15">
        <v>2071</v>
      </c>
      <c r="F43" s="15">
        <v>399</v>
      </c>
      <c r="G43" s="15">
        <v>16213</v>
      </c>
      <c r="H43" s="15">
        <v>483</v>
      </c>
      <c r="I43" s="15">
        <v>3476</v>
      </c>
      <c r="J43" s="12">
        <f t="shared" si="0"/>
        <v>28530</v>
      </c>
      <c r="K43" s="2"/>
    </row>
    <row r="44" spans="1:11" ht="12.95" customHeight="1">
      <c r="A44" s="10" t="s">
        <v>46</v>
      </c>
      <c r="B44" s="14" t="s">
        <v>78</v>
      </c>
      <c r="C44" s="14" t="s">
        <v>78</v>
      </c>
      <c r="D44" s="15" t="s">
        <v>78</v>
      </c>
      <c r="E44" s="15" t="s">
        <v>78</v>
      </c>
      <c r="F44" s="15" t="s">
        <v>78</v>
      </c>
      <c r="G44" s="15">
        <v>16</v>
      </c>
      <c r="H44" s="15" t="s">
        <v>78</v>
      </c>
      <c r="I44" s="15">
        <v>5</v>
      </c>
      <c r="J44" s="12">
        <f>SUM(B44:I44)</f>
        <v>21</v>
      </c>
      <c r="K44" s="2"/>
    </row>
    <row r="45" spans="1:11" ht="12.95" customHeight="1">
      <c r="A45" s="10" t="s">
        <v>47</v>
      </c>
      <c r="B45" s="14" t="s">
        <v>78</v>
      </c>
      <c r="C45" s="14" t="s">
        <v>78</v>
      </c>
      <c r="D45" s="15">
        <v>3</v>
      </c>
      <c r="E45" s="15">
        <v>1</v>
      </c>
      <c r="F45" s="15" t="s">
        <v>78</v>
      </c>
      <c r="G45" s="15">
        <v>46</v>
      </c>
      <c r="H45" s="15" t="s">
        <v>78</v>
      </c>
      <c r="I45" s="15">
        <v>6</v>
      </c>
      <c r="J45" s="12">
        <f>SUM(B45:I45)</f>
        <v>56</v>
      </c>
      <c r="K45" s="2"/>
    </row>
    <row r="46" spans="1:11" ht="12.95" customHeight="1">
      <c r="A46" s="10" t="s">
        <v>48</v>
      </c>
      <c r="B46" s="14">
        <v>107</v>
      </c>
      <c r="C46" s="14">
        <v>265</v>
      </c>
      <c r="D46" s="15">
        <v>141</v>
      </c>
      <c r="E46" s="15">
        <v>231</v>
      </c>
      <c r="F46" s="15">
        <v>33</v>
      </c>
      <c r="G46" s="15">
        <v>8526</v>
      </c>
      <c r="H46" s="15">
        <v>31</v>
      </c>
      <c r="I46" s="15">
        <v>1046</v>
      </c>
      <c r="J46" s="12">
        <f t="shared" si="0"/>
        <v>10380</v>
      </c>
      <c r="K46" s="2"/>
    </row>
    <row r="47" spans="1:11" ht="12.95" customHeight="1">
      <c r="A47" s="10" t="s">
        <v>49</v>
      </c>
      <c r="B47" s="14">
        <v>1</v>
      </c>
      <c r="C47" s="14">
        <v>1904</v>
      </c>
      <c r="D47" s="15">
        <v>29</v>
      </c>
      <c r="E47" s="15">
        <v>50</v>
      </c>
      <c r="F47" s="15">
        <v>13</v>
      </c>
      <c r="G47" s="15">
        <v>5488</v>
      </c>
      <c r="H47" s="15">
        <v>2</v>
      </c>
      <c r="I47" s="15">
        <v>454</v>
      </c>
      <c r="J47" s="12">
        <f t="shared" si="0"/>
        <v>7941</v>
      </c>
      <c r="K47" s="2"/>
    </row>
    <row r="48" spans="1:11" ht="12.95" customHeight="1">
      <c r="A48" s="10" t="s">
        <v>50</v>
      </c>
      <c r="B48" s="14">
        <v>2</v>
      </c>
      <c r="C48" s="14">
        <v>869</v>
      </c>
      <c r="D48" s="15">
        <v>558</v>
      </c>
      <c r="E48" s="15">
        <v>432</v>
      </c>
      <c r="F48" s="15">
        <v>101</v>
      </c>
      <c r="G48" s="15">
        <v>7315</v>
      </c>
      <c r="H48" s="15">
        <v>60</v>
      </c>
      <c r="I48" s="15">
        <v>652</v>
      </c>
      <c r="J48" s="12">
        <f t="shared" si="0"/>
        <v>9989</v>
      </c>
      <c r="K48" s="2"/>
    </row>
    <row r="49" spans="1:11" ht="12.95" customHeight="1">
      <c r="A49" s="10" t="s">
        <v>51</v>
      </c>
      <c r="B49" s="14">
        <v>9</v>
      </c>
      <c r="C49" s="14">
        <v>173</v>
      </c>
      <c r="D49" s="15">
        <v>356</v>
      </c>
      <c r="E49" s="15">
        <v>650</v>
      </c>
      <c r="F49" s="15">
        <v>204</v>
      </c>
      <c r="G49" s="15">
        <v>7010</v>
      </c>
      <c r="H49" s="15">
        <v>115</v>
      </c>
      <c r="I49" s="15">
        <v>548</v>
      </c>
      <c r="J49" s="12">
        <f t="shared" si="0"/>
        <v>9065</v>
      </c>
      <c r="K49" s="2"/>
    </row>
    <row r="50" spans="1:11" ht="12.95" customHeight="1">
      <c r="A50" s="10" t="s">
        <v>52</v>
      </c>
      <c r="B50" s="14" t="s">
        <v>78</v>
      </c>
      <c r="C50" s="14">
        <v>272</v>
      </c>
      <c r="D50" s="15">
        <v>773</v>
      </c>
      <c r="E50" s="15">
        <v>716</v>
      </c>
      <c r="F50" s="15">
        <v>305</v>
      </c>
      <c r="G50" s="15">
        <v>7057</v>
      </c>
      <c r="H50" s="15">
        <v>48</v>
      </c>
      <c r="I50" s="15">
        <v>542</v>
      </c>
      <c r="J50" s="12">
        <f t="shared" si="0"/>
        <v>9713</v>
      </c>
      <c r="K50" s="2"/>
    </row>
    <row r="51" spans="1:11" ht="12.95" customHeight="1">
      <c r="A51" s="10" t="s">
        <v>53</v>
      </c>
      <c r="B51" s="14" t="s">
        <v>78</v>
      </c>
      <c r="C51" s="14">
        <v>683</v>
      </c>
      <c r="D51" s="15">
        <v>14</v>
      </c>
      <c r="E51" s="15">
        <v>57</v>
      </c>
      <c r="F51" s="15">
        <v>6</v>
      </c>
      <c r="G51" s="15">
        <v>1765</v>
      </c>
      <c r="H51" s="15">
        <v>48</v>
      </c>
      <c r="I51" s="15">
        <v>65</v>
      </c>
      <c r="J51" s="12">
        <f t="shared" si="0"/>
        <v>2638</v>
      </c>
      <c r="K51" s="2"/>
    </row>
    <row r="52" spans="1:11" ht="12.95" customHeight="1">
      <c r="A52" s="10" t="s">
        <v>54</v>
      </c>
      <c r="B52" s="14" t="s">
        <v>78</v>
      </c>
      <c r="C52" s="14">
        <v>177</v>
      </c>
      <c r="D52" s="15">
        <v>46</v>
      </c>
      <c r="E52" s="15">
        <v>77</v>
      </c>
      <c r="F52" s="15">
        <v>29</v>
      </c>
      <c r="G52" s="15">
        <v>4670</v>
      </c>
      <c r="H52" s="15">
        <v>18</v>
      </c>
      <c r="I52" s="15">
        <v>249</v>
      </c>
      <c r="J52" s="12">
        <f t="shared" si="0"/>
        <v>5266</v>
      </c>
      <c r="K52" s="2"/>
    </row>
    <row r="53" spans="1:11" ht="12.95" customHeight="1">
      <c r="A53" s="10" t="s">
        <v>55</v>
      </c>
      <c r="B53" s="14" t="s">
        <v>78</v>
      </c>
      <c r="C53" s="14">
        <v>9</v>
      </c>
      <c r="D53" s="15">
        <v>63</v>
      </c>
      <c r="E53" s="15">
        <v>63</v>
      </c>
      <c r="F53" s="15">
        <v>16</v>
      </c>
      <c r="G53" s="15">
        <v>1789</v>
      </c>
      <c r="H53" s="15">
        <v>39</v>
      </c>
      <c r="I53" s="15">
        <v>146</v>
      </c>
      <c r="J53" s="12">
        <f t="shared" si="0"/>
        <v>2125</v>
      </c>
      <c r="K53" s="2"/>
    </row>
    <row r="54" spans="1:11" ht="12.95" customHeight="1">
      <c r="A54" s="10" t="s">
        <v>56</v>
      </c>
      <c r="B54" s="14" t="s">
        <v>78</v>
      </c>
      <c r="C54" s="14" t="s">
        <v>78</v>
      </c>
      <c r="D54" s="15" t="s">
        <v>78</v>
      </c>
      <c r="E54" s="15" t="s">
        <v>78</v>
      </c>
      <c r="F54" s="15" t="s">
        <v>78</v>
      </c>
      <c r="G54" s="15">
        <v>5</v>
      </c>
      <c r="H54" s="15" t="s">
        <v>78</v>
      </c>
      <c r="I54" s="15" t="s">
        <v>78</v>
      </c>
      <c r="J54" s="12">
        <f t="shared" si="0"/>
        <v>5</v>
      </c>
      <c r="K54" s="2"/>
    </row>
    <row r="55" spans="1:11" ht="12.95" customHeight="1">
      <c r="A55" s="10" t="s">
        <v>57</v>
      </c>
      <c r="B55" s="14">
        <v>118</v>
      </c>
      <c r="C55" s="14">
        <v>552</v>
      </c>
      <c r="D55" s="15">
        <v>107</v>
      </c>
      <c r="E55" s="15">
        <v>253</v>
      </c>
      <c r="F55" s="15">
        <v>76</v>
      </c>
      <c r="G55" s="15">
        <v>7633</v>
      </c>
      <c r="H55" s="15">
        <v>32</v>
      </c>
      <c r="I55" s="15">
        <v>584</v>
      </c>
      <c r="J55" s="12">
        <f t="shared" si="0"/>
        <v>9355</v>
      </c>
      <c r="K55" s="2"/>
    </row>
    <row r="56" spans="1:11" ht="12.95" customHeight="1">
      <c r="A56" s="10" t="s">
        <v>58</v>
      </c>
      <c r="B56" s="14">
        <v>1</v>
      </c>
      <c r="C56" s="14">
        <v>37</v>
      </c>
      <c r="D56" s="15">
        <v>8</v>
      </c>
      <c r="E56" s="15">
        <v>10</v>
      </c>
      <c r="F56" s="15">
        <v>3</v>
      </c>
      <c r="G56" s="15">
        <v>1944</v>
      </c>
      <c r="H56" s="15">
        <v>8</v>
      </c>
      <c r="I56" s="15">
        <v>200</v>
      </c>
      <c r="J56" s="12">
        <f t="shared" si="0"/>
        <v>2211</v>
      </c>
      <c r="K56" s="2"/>
    </row>
    <row r="57" spans="1:11" ht="12.95" customHeight="1">
      <c r="A57" s="10" t="s">
        <v>59</v>
      </c>
      <c r="B57" s="14">
        <v>1</v>
      </c>
      <c r="C57" s="14">
        <v>2</v>
      </c>
      <c r="D57" s="15">
        <v>8</v>
      </c>
      <c r="E57" s="15">
        <v>15</v>
      </c>
      <c r="F57" s="15">
        <v>4</v>
      </c>
      <c r="G57" s="15">
        <v>1311</v>
      </c>
      <c r="H57" s="15">
        <v>4</v>
      </c>
      <c r="I57" s="15">
        <v>80</v>
      </c>
      <c r="J57" s="12">
        <f t="shared" si="0"/>
        <v>1425</v>
      </c>
      <c r="K57" s="2"/>
    </row>
    <row r="58" spans="1:11" ht="12.95" customHeight="1">
      <c r="A58" s="10" t="s">
        <v>60</v>
      </c>
      <c r="B58" s="14" t="s">
        <v>78</v>
      </c>
      <c r="C58" s="14">
        <v>16</v>
      </c>
      <c r="D58" s="15">
        <v>25</v>
      </c>
      <c r="E58" s="15">
        <v>23</v>
      </c>
      <c r="F58" s="15">
        <v>13</v>
      </c>
      <c r="G58" s="15">
        <v>2828</v>
      </c>
      <c r="H58" s="15">
        <v>10</v>
      </c>
      <c r="I58" s="15">
        <v>186</v>
      </c>
      <c r="J58" s="12">
        <f t="shared" si="0"/>
        <v>3101</v>
      </c>
      <c r="K58" s="2"/>
    </row>
    <row r="59" spans="1:11" ht="12.95" customHeight="1">
      <c r="A59" s="10" t="s">
        <v>61</v>
      </c>
      <c r="B59" s="14" t="s">
        <v>78</v>
      </c>
      <c r="C59" s="14" t="s">
        <v>78</v>
      </c>
      <c r="D59" s="15">
        <v>1</v>
      </c>
      <c r="E59" s="15">
        <v>1</v>
      </c>
      <c r="F59" s="15" t="s">
        <v>78</v>
      </c>
      <c r="G59" s="15">
        <v>177</v>
      </c>
      <c r="H59" s="15">
        <v>7</v>
      </c>
      <c r="I59" s="15">
        <v>7</v>
      </c>
      <c r="J59" s="12">
        <f t="shared" si="0"/>
        <v>193</v>
      </c>
      <c r="K59" s="2"/>
    </row>
    <row r="60" spans="1:11" ht="12.95" customHeight="1">
      <c r="A60" s="10" t="s">
        <v>62</v>
      </c>
      <c r="B60" s="14">
        <v>634</v>
      </c>
      <c r="C60" s="14">
        <v>245</v>
      </c>
      <c r="D60" s="15">
        <v>112</v>
      </c>
      <c r="E60" s="15">
        <v>434</v>
      </c>
      <c r="F60" s="15">
        <v>58</v>
      </c>
      <c r="G60" s="15">
        <v>2967</v>
      </c>
      <c r="H60" s="15">
        <v>63</v>
      </c>
      <c r="I60" s="15">
        <v>781</v>
      </c>
      <c r="J60" s="12">
        <f t="shared" si="0"/>
        <v>5294</v>
      </c>
      <c r="K60" s="2"/>
    </row>
    <row r="61" spans="1:11" ht="12.95" customHeight="1">
      <c r="A61" s="10" t="s">
        <v>63</v>
      </c>
      <c r="B61" s="15" t="s">
        <v>78</v>
      </c>
      <c r="C61" s="14" t="s">
        <v>78</v>
      </c>
      <c r="D61" s="15">
        <v>40</v>
      </c>
      <c r="E61" s="15">
        <v>64</v>
      </c>
      <c r="F61" s="15">
        <v>12</v>
      </c>
      <c r="G61" s="15">
        <v>475</v>
      </c>
      <c r="H61" s="15">
        <v>94</v>
      </c>
      <c r="I61" s="15">
        <v>22</v>
      </c>
      <c r="J61" s="12">
        <f t="shared" si="0"/>
        <v>707</v>
      </c>
      <c r="K61" s="2"/>
    </row>
    <row r="62" spans="1:11" ht="12.95" customHeight="1">
      <c r="A62" s="10" t="s">
        <v>74</v>
      </c>
      <c r="B62" s="14">
        <v>400</v>
      </c>
      <c r="C62" s="14">
        <v>10</v>
      </c>
      <c r="D62" s="15">
        <v>18</v>
      </c>
      <c r="E62" s="15">
        <v>68</v>
      </c>
      <c r="F62" s="15">
        <v>11</v>
      </c>
      <c r="G62" s="15">
        <v>1233</v>
      </c>
      <c r="H62" s="15">
        <v>33</v>
      </c>
      <c r="I62" s="15">
        <v>246</v>
      </c>
      <c r="J62" s="12">
        <f t="shared" si="0"/>
        <v>2019</v>
      </c>
      <c r="K62" s="2"/>
    </row>
    <row r="63" spans="1:11" ht="12.95" customHeight="1">
      <c r="A63" s="10" t="s">
        <v>64</v>
      </c>
      <c r="B63" s="14">
        <v>48</v>
      </c>
      <c r="C63" s="14">
        <v>68</v>
      </c>
      <c r="D63" s="15">
        <v>62</v>
      </c>
      <c r="E63" s="15">
        <v>255</v>
      </c>
      <c r="F63" s="15">
        <v>62</v>
      </c>
      <c r="G63" s="15">
        <v>4618</v>
      </c>
      <c r="H63" s="15">
        <v>65</v>
      </c>
      <c r="I63" s="15">
        <v>401</v>
      </c>
      <c r="J63" s="12">
        <f t="shared" si="0"/>
        <v>5579</v>
      </c>
      <c r="K63" s="2"/>
    </row>
    <row r="64" spans="1:11" ht="12.95" customHeight="1">
      <c r="A64" s="10" t="s">
        <v>65</v>
      </c>
      <c r="B64" s="14">
        <v>1153</v>
      </c>
      <c r="C64" s="14">
        <v>222</v>
      </c>
      <c r="D64" s="15">
        <v>1249</v>
      </c>
      <c r="E64" s="15">
        <v>2367</v>
      </c>
      <c r="F64" s="15">
        <v>340</v>
      </c>
      <c r="G64" s="15">
        <v>8474</v>
      </c>
      <c r="H64" s="15">
        <v>175</v>
      </c>
      <c r="I64" s="15">
        <v>1695</v>
      </c>
      <c r="J64" s="12">
        <f t="shared" si="0"/>
        <v>15675</v>
      </c>
      <c r="K64" s="2"/>
    </row>
    <row r="65" spans="1:11" ht="12.95" customHeight="1">
      <c r="A65" s="10" t="s">
        <v>66</v>
      </c>
      <c r="B65" s="15" t="s">
        <v>78</v>
      </c>
      <c r="C65" s="14">
        <v>15</v>
      </c>
      <c r="D65" s="15">
        <v>7</v>
      </c>
      <c r="E65" s="15">
        <v>4</v>
      </c>
      <c r="F65" s="15" t="s">
        <v>78</v>
      </c>
      <c r="G65" s="15">
        <v>38</v>
      </c>
      <c r="H65" s="15">
        <v>1</v>
      </c>
      <c r="I65" s="15">
        <v>19</v>
      </c>
      <c r="J65" s="12">
        <f t="shared" si="0"/>
        <v>84</v>
      </c>
      <c r="K65" s="2"/>
    </row>
    <row r="66" spans="1:11" ht="12.95" customHeight="1">
      <c r="A66" s="10" t="s">
        <v>67</v>
      </c>
      <c r="B66" s="14">
        <v>4</v>
      </c>
      <c r="C66" s="14" t="s">
        <v>78</v>
      </c>
      <c r="D66" s="15" t="s">
        <v>78</v>
      </c>
      <c r="E66" s="15" t="s">
        <v>78</v>
      </c>
      <c r="F66" s="15" t="s">
        <v>78</v>
      </c>
      <c r="G66" s="15">
        <v>128</v>
      </c>
      <c r="H66" s="15">
        <v>6</v>
      </c>
      <c r="I66" s="15">
        <v>10</v>
      </c>
      <c r="J66" s="12">
        <f t="shared" si="0"/>
        <v>148</v>
      </c>
      <c r="K66" s="2"/>
    </row>
    <row r="67" spans="1:11" ht="12.95" customHeight="1">
      <c r="A67" s="10" t="s">
        <v>68</v>
      </c>
      <c r="B67" s="14">
        <v>1</v>
      </c>
      <c r="C67" s="14">
        <v>24</v>
      </c>
      <c r="D67" s="15">
        <v>9</v>
      </c>
      <c r="E67" s="15">
        <v>20</v>
      </c>
      <c r="F67" s="15">
        <v>3</v>
      </c>
      <c r="G67" s="15">
        <v>567</v>
      </c>
      <c r="H67" s="15">
        <v>23</v>
      </c>
      <c r="I67" s="15">
        <v>43</v>
      </c>
      <c r="J67" s="12">
        <f t="shared" si="0"/>
        <v>690</v>
      </c>
      <c r="K67" s="2"/>
    </row>
    <row r="68" spans="1:11" ht="12.95" customHeight="1">
      <c r="A68" s="10" t="s">
        <v>69</v>
      </c>
      <c r="B68" s="15" t="s">
        <v>78</v>
      </c>
      <c r="C68" s="14" t="s">
        <v>78</v>
      </c>
      <c r="D68" s="15">
        <v>4</v>
      </c>
      <c r="E68" s="15">
        <v>70</v>
      </c>
      <c r="F68" s="15">
        <v>3</v>
      </c>
      <c r="G68" s="15">
        <v>511</v>
      </c>
      <c r="H68" s="15">
        <v>79</v>
      </c>
      <c r="I68" s="15">
        <v>21</v>
      </c>
      <c r="J68" s="12">
        <f t="shared" si="0"/>
        <v>688</v>
      </c>
      <c r="K68" s="2"/>
    </row>
    <row r="69" spans="1:11" ht="12.95" customHeight="1">
      <c r="A69" s="10" t="s">
        <v>70</v>
      </c>
      <c r="B69" s="14">
        <v>1823</v>
      </c>
      <c r="C69" s="14">
        <v>17</v>
      </c>
      <c r="D69" s="15">
        <v>220</v>
      </c>
      <c r="E69" s="15">
        <v>62</v>
      </c>
      <c r="F69" s="15">
        <v>25</v>
      </c>
      <c r="G69" s="15">
        <v>477</v>
      </c>
      <c r="H69" s="15">
        <v>1431</v>
      </c>
      <c r="I69" s="15">
        <v>2945</v>
      </c>
      <c r="J69" s="12">
        <f>SUM(B69:I69)</f>
        <v>7000</v>
      </c>
      <c r="K69" s="2"/>
    </row>
    <row r="70" spans="1:11" s="6" customFormat="1" ht="12.95" customHeight="1">
      <c r="A70" s="11" t="s">
        <v>0</v>
      </c>
      <c r="B70" s="13">
        <f t="shared" ref="B70:J70" si="1">SUM(B5:B69)</f>
        <v>63662</v>
      </c>
      <c r="C70" s="13">
        <f t="shared" si="1"/>
        <v>19937</v>
      </c>
      <c r="D70" s="13">
        <f>SUM(D5:D69)</f>
        <v>17054</v>
      </c>
      <c r="E70" s="13">
        <f t="shared" si="1"/>
        <v>30509</v>
      </c>
      <c r="F70" s="13">
        <f t="shared" si="1"/>
        <v>6019</v>
      </c>
      <c r="G70" s="13">
        <f>SUM(G5:G69)</f>
        <v>207003</v>
      </c>
      <c r="H70" s="13">
        <f t="shared" si="1"/>
        <v>47237</v>
      </c>
      <c r="I70" s="13">
        <f t="shared" si="1"/>
        <v>27931</v>
      </c>
      <c r="J70" s="13">
        <f t="shared" si="1"/>
        <v>419352</v>
      </c>
      <c r="K70" s="5">
        <f>SUM(K5:K69)</f>
        <v>0</v>
      </c>
    </row>
    <row r="71" spans="1:11" ht="12.95" customHeight="1">
      <c r="K71" s="2"/>
    </row>
    <row r="72" spans="1:11" ht="12.95" customHeight="1">
      <c r="A72" s="2" t="s">
        <v>71</v>
      </c>
      <c r="G72" s="4"/>
      <c r="H72" s="4"/>
      <c r="K72" s="2"/>
    </row>
    <row r="73" spans="1:11" ht="12.95" customHeight="1">
      <c r="J73" s="4"/>
    </row>
    <row r="74" spans="1:11" ht="12.95" customHeight="1">
      <c r="D74" s="4"/>
      <c r="E74" s="4"/>
      <c r="F74" s="4"/>
      <c r="G74" s="4"/>
      <c r="H74" s="4"/>
      <c r="I74" s="4"/>
      <c r="J74" s="4"/>
    </row>
  </sheetData>
  <mergeCells count="2">
    <mergeCell ref="A1:J1"/>
    <mergeCell ref="A2:J2"/>
  </mergeCells>
  <phoneticPr fontId="0" type="noConversion"/>
  <printOptions horizontalCentered="1" gridLinesSet="0"/>
  <pageMargins left="0.59055118110236227" right="0.59055118110236227" top="0.78740157480314965" bottom="0.39370078740157483" header="0.28999999999999998" footer="0"/>
  <pageSetup scale="9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cuadro8.3</vt:lpstr>
      <vt:lpstr>cuadro8.3!Área_de_impresión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TECMAR</cp:lastModifiedBy>
  <cp:lastPrinted>2009-03-18T13:17:29Z</cp:lastPrinted>
  <dcterms:created xsi:type="dcterms:W3CDTF">1999-04-30T20:09:59Z</dcterms:created>
  <dcterms:modified xsi:type="dcterms:W3CDTF">2018-04-06T12:48:32Z</dcterms:modified>
</cp:coreProperties>
</file>