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40" windowHeight="21100" activeTab="0"/>
  </bookViews>
  <sheets>
    <sheet name="grafico 12" sheetId="1" r:id="rId1"/>
  </sheets>
  <definedNames>
    <definedName name="_xlnm.Print_Area" localSheetId="0">'grafico 12'!$B$3:$J$44</definedName>
  </definedNames>
  <calcPr fullCalcOnLoad="1"/>
</workbook>
</file>

<file path=xl/sharedStrings.xml><?xml version="1.0" encoding="utf-8"?>
<sst xmlns="http://schemas.openxmlformats.org/spreadsheetml/2006/main" count="90" uniqueCount="63">
  <si>
    <t>PUERTOS</t>
  </si>
  <si>
    <t>TONELAJE</t>
  </si>
  <si>
    <t>Arica</t>
  </si>
  <si>
    <t>Iquique</t>
  </si>
  <si>
    <t>Patillos</t>
  </si>
  <si>
    <t>Punta Patache</t>
  </si>
  <si>
    <t>Tocopilla</t>
  </si>
  <si>
    <t>Mejillones</t>
  </si>
  <si>
    <t>Puerto Angamos</t>
  </si>
  <si>
    <t>Antofagasta</t>
  </si>
  <si>
    <t>Caleta Coloso</t>
  </si>
  <si>
    <t>Caldera/Calderilla</t>
  </si>
  <si>
    <t>Huasco/Guacolda</t>
  </si>
  <si>
    <t>Guayacán</t>
  </si>
  <si>
    <t>Punta Chungo</t>
  </si>
  <si>
    <t>Ventanas</t>
  </si>
  <si>
    <t>Quintero</t>
  </si>
  <si>
    <t>Valparaíso</t>
  </si>
  <si>
    <t>San Antonio</t>
  </si>
  <si>
    <t>Lirquén</t>
  </si>
  <si>
    <t>San Vicente</t>
  </si>
  <si>
    <t>Coronel</t>
  </si>
  <si>
    <t>Corral</t>
  </si>
  <si>
    <t>Puerto Montt</t>
  </si>
  <si>
    <t>San José de Calbuco</t>
  </si>
  <si>
    <t>Cabo Negro</t>
  </si>
  <si>
    <t>Otros puertos</t>
  </si>
  <si>
    <t>Total</t>
  </si>
  <si>
    <t>Term. Siderúrgico Huachipato</t>
  </si>
  <si>
    <t>GRAFICO 12</t>
  </si>
  <si>
    <t>Michilla</t>
  </si>
  <si>
    <t>Chañaral/Barquito</t>
  </si>
  <si>
    <t>Coquimbo</t>
  </si>
  <si>
    <t>Hanga Roa</t>
  </si>
  <si>
    <t>Isla Juan Fernández</t>
  </si>
  <si>
    <t>Terminal Oxiquím Quintero</t>
  </si>
  <si>
    <t>Penco</t>
  </si>
  <si>
    <t>Talcahuano</t>
  </si>
  <si>
    <t>Lota</t>
  </si>
  <si>
    <t>Isla Santa María</t>
  </si>
  <si>
    <t>Cabo Froward</t>
  </si>
  <si>
    <t>Terminal Oxiquím Coronel</t>
  </si>
  <si>
    <t>Valdivia</t>
  </si>
  <si>
    <t>*Pargua</t>
  </si>
  <si>
    <t>*Quemchi</t>
  </si>
  <si>
    <t>*Castro</t>
  </si>
  <si>
    <t>*Quellón</t>
  </si>
  <si>
    <t>*Chonchi</t>
  </si>
  <si>
    <t>*Chaitén</t>
  </si>
  <si>
    <t>*Melinka</t>
  </si>
  <si>
    <t>*Baker</t>
  </si>
  <si>
    <t>*Puerto Aguirre</t>
  </si>
  <si>
    <t>*Puerto Cisne</t>
  </si>
  <si>
    <t>Chacabuco</t>
  </si>
  <si>
    <t>*Lago General Carrera</t>
  </si>
  <si>
    <t>Puerto Natales</t>
  </si>
  <si>
    <t>Isla Guarello</t>
  </si>
  <si>
    <t>Punta Arenas</t>
  </si>
  <si>
    <t>*Tres Puentes</t>
  </si>
  <si>
    <t>*Porvenir</t>
  </si>
  <si>
    <t>Puerto Williams</t>
  </si>
  <si>
    <t>Compra y venta de naves</t>
  </si>
  <si>
    <t>Mayores tonelajes movilizados por puertos Chilenos Año 2021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</si>
</sst>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Ch$&quot;#,##0_);\(&quot;Ch$&quot;#,##0\)"/>
    <numFmt numFmtId="187" formatCode="&quot;Ch$&quot;#,##0_);[Red]\(&quot;Ch$&quot;#,##0\)"/>
    <numFmt numFmtId="188" formatCode="&quot;Ch$&quot;#,##0.00_);\(&quot;Ch$&quot;#,##0.00\)"/>
    <numFmt numFmtId="189" formatCode="&quot;Ch$&quot;#,##0.00_);[Red]\(&quot;Ch$&quot;#,##0.00\)"/>
    <numFmt numFmtId="190" formatCode="_(&quot;Ch$&quot;* #,##0_);_(&quot;Ch$&quot;* \(#,##0\);_(&quot;Ch$&quot;* &quot;-&quot;_);_(@_)"/>
    <numFmt numFmtId="191" formatCode="_(&quot;Ch$&quot;* #,##0.00_);_(&quot;Ch$&quot;* \(#,##0.00\);_(&quot;Ch$&quot;* &quot;-&quot;??_);_(@_)"/>
    <numFmt numFmtId="192" formatCode="0.0"/>
    <numFmt numFmtId="193" formatCode="#,##0.0"/>
    <numFmt numFmtId="194" formatCode="0.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6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9"/>
      <name val="Geneva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theme="0"/>
      <name val="Geneva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3" fontId="55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41" fontId="57" fillId="0" borderId="0" xfId="0" applyNumberFormat="1" applyFont="1" applyBorder="1" applyAlignment="1">
      <alignment/>
    </xf>
    <xf numFmtId="41" fontId="56" fillId="0" borderId="0" xfId="0" applyNumberFormat="1" applyFont="1" applyBorder="1" applyAlignment="1">
      <alignment/>
    </xf>
    <xf numFmtId="41" fontId="59" fillId="0" borderId="0" xfId="0" applyNumberFormat="1" applyFont="1" applyBorder="1" applyAlignment="1">
      <alignment horizontal="left"/>
    </xf>
    <xf numFmtId="0" fontId="60" fillId="0" borderId="0" xfId="0" applyFont="1" applyBorder="1" applyAlignment="1">
      <alignment vertical="center"/>
    </xf>
    <xf numFmtId="41" fontId="58" fillId="0" borderId="0" xfId="0" applyNumberFormat="1" applyFont="1" applyBorder="1" applyAlignment="1">
      <alignment/>
    </xf>
    <xf numFmtId="0" fontId="61" fillId="0" borderId="0" xfId="0" applyFont="1" applyAlignment="1">
      <alignment horizontal="center" vertical="center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115"/>
          <c:w val="0.9835"/>
          <c:h val="0.97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A5C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12'!$L$8:$L$34</c:f>
              <c:strCache/>
            </c:strRef>
          </c:cat>
          <c:val>
            <c:numRef>
              <c:f>'grafico 12'!$M$8:$M$34</c:f>
              <c:numCache/>
            </c:numRef>
          </c:val>
          <c:shape val="box"/>
        </c:ser>
        <c:gapWidth val="75"/>
        <c:shape val="box"/>
        <c:axId val="62994542"/>
        <c:axId val="30079967"/>
      </c:bar3DChart>
      <c:catAx>
        <c:axId val="629945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079967"/>
        <c:crosses val="autoZero"/>
        <c:auto val="1"/>
        <c:lblOffset val="100"/>
        <c:tickLblSkip val="1"/>
        <c:noMultiLvlLbl val="0"/>
      </c:catAx>
      <c:valAx>
        <c:axId val="30079967"/>
        <c:scaling>
          <c:orientation val="minMax"/>
          <c:max val="2100000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2994542"/>
        <c:crossesAt val="1"/>
        <c:crossBetween val="between"/>
        <c:dispUnits/>
        <c:majorUnit val="3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6</xdr:row>
      <xdr:rowOff>38100</xdr:rowOff>
    </xdr:from>
    <xdr:to>
      <xdr:col>10</xdr:col>
      <xdr:colOff>161925</xdr:colOff>
      <xdr:row>44</xdr:row>
      <xdr:rowOff>38100</xdr:rowOff>
    </xdr:to>
    <xdr:graphicFrame>
      <xdr:nvGraphicFramePr>
        <xdr:cNvPr id="1" name="1 Gráfico"/>
        <xdr:cNvGraphicFramePr/>
      </xdr:nvGraphicFramePr>
      <xdr:xfrm>
        <a:off x="209550" y="1295400"/>
        <a:ext cx="1042035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9"/>
  <sheetViews>
    <sheetView showGridLines="0" tabSelected="1" zoomScale="75" zoomScaleNormal="75" zoomScalePageLayoutView="0" workbookViewId="0" topLeftCell="A1">
      <selection activeCell="M45" sqref="M45"/>
    </sheetView>
  </sheetViews>
  <sheetFormatPr defaultColWidth="11.375" defaultRowHeight="16.5" customHeight="1"/>
  <cols>
    <col min="1" max="1" width="7.25390625" style="1" customWidth="1"/>
    <col min="2" max="7" width="12.00390625" style="1" customWidth="1"/>
    <col min="8" max="8" width="18.125" style="1" customWidth="1"/>
    <col min="9" max="9" width="27.75390625" style="2" customWidth="1"/>
    <col min="10" max="10" width="12.25390625" style="2" customWidth="1"/>
    <col min="11" max="11" width="12.25390625" style="2" bestFit="1" customWidth="1"/>
    <col min="12" max="12" width="28.125" style="10" customWidth="1"/>
    <col min="13" max="13" width="14.875" style="10" bestFit="1" customWidth="1"/>
    <col min="14" max="14" width="6.00390625" style="10" bestFit="1" customWidth="1"/>
    <col min="15" max="15" width="11.375" style="10" customWidth="1"/>
    <col min="16" max="16" width="13.125" style="12" bestFit="1" customWidth="1"/>
    <col min="17" max="17" width="14.00390625" style="12" customWidth="1"/>
    <col min="18" max="18" width="25.125" style="12" bestFit="1" customWidth="1"/>
    <col min="19" max="20" width="11.375" style="12" customWidth="1"/>
    <col min="21" max="16384" width="11.375" style="1" customWidth="1"/>
  </cols>
  <sheetData>
    <row r="2" spans="8:14" ht="16.5" customHeight="1">
      <c r="H2" s="5"/>
      <c r="K2" s="4"/>
      <c r="N2" s="11"/>
    </row>
    <row r="3" ht="16.5" customHeight="1">
      <c r="G3" s="8" t="s">
        <v>29</v>
      </c>
    </row>
    <row r="4" spans="2:8" ht="16.5" customHeight="1">
      <c r="B4" s="9"/>
      <c r="C4" s="9"/>
      <c r="D4" s="9"/>
      <c r="E4" s="9"/>
      <c r="F4" s="9"/>
      <c r="G4" s="9"/>
      <c r="H4" s="9"/>
    </row>
    <row r="5" spans="7:9" ht="16.5" customHeight="1">
      <c r="G5" s="21" t="s">
        <v>62</v>
      </c>
      <c r="I5" s="21"/>
    </row>
    <row r="6" spans="1:9" ht="16.5" customHeight="1">
      <c r="A6" s="3"/>
      <c r="I6" s="1"/>
    </row>
    <row r="7" spans="9:17" ht="16.5" customHeight="1">
      <c r="I7" s="1"/>
      <c r="K7" s="7"/>
      <c r="L7" s="13" t="s">
        <v>0</v>
      </c>
      <c r="M7" s="14" t="s">
        <v>1</v>
      </c>
      <c r="N7" s="15"/>
      <c r="Q7" s="16"/>
    </row>
    <row r="8" spans="1:18" ht="16.5" customHeight="1">
      <c r="A8" s="3"/>
      <c r="L8" s="10" t="s">
        <v>26</v>
      </c>
      <c r="M8" s="17">
        <f>SUM(Q8:Q39)</f>
        <v>7378580</v>
      </c>
      <c r="N8" s="15"/>
      <c r="Q8" s="18">
        <v>217</v>
      </c>
      <c r="R8" s="19" t="s">
        <v>44</v>
      </c>
    </row>
    <row r="9" spans="1:18" ht="16.5" customHeight="1">
      <c r="A9" s="3"/>
      <c r="I9" s="6"/>
      <c r="L9" s="19" t="s">
        <v>40</v>
      </c>
      <c r="M9" s="18">
        <v>694860</v>
      </c>
      <c r="N9" s="15"/>
      <c r="Q9" s="18">
        <v>243</v>
      </c>
      <c r="R9" s="19" t="s">
        <v>42</v>
      </c>
    </row>
    <row r="10" spans="1:18" ht="16.5" customHeight="1">
      <c r="A10" s="3"/>
      <c r="I10" s="6"/>
      <c r="L10" s="19" t="s">
        <v>30</v>
      </c>
      <c r="M10" s="18">
        <v>978123</v>
      </c>
      <c r="N10" s="15"/>
      <c r="Q10" s="18">
        <v>1406</v>
      </c>
      <c r="R10" s="19" t="s">
        <v>38</v>
      </c>
    </row>
    <row r="11" spans="1:18" ht="16.5" customHeight="1">
      <c r="A11" s="3"/>
      <c r="I11" s="6"/>
      <c r="L11" s="19" t="s">
        <v>28</v>
      </c>
      <c r="M11" s="18">
        <v>1085046</v>
      </c>
      <c r="N11" s="15"/>
      <c r="Q11" s="18">
        <v>1406</v>
      </c>
      <c r="R11" s="19" t="s">
        <v>39</v>
      </c>
    </row>
    <row r="12" spans="1:18" ht="16.5" customHeight="1">
      <c r="A12" s="3"/>
      <c r="I12" s="6"/>
      <c r="L12" s="19" t="s">
        <v>25</v>
      </c>
      <c r="M12" s="18">
        <v>1107166</v>
      </c>
      <c r="N12" s="15"/>
      <c r="Q12" s="18">
        <v>3508</v>
      </c>
      <c r="R12" s="19" t="s">
        <v>43</v>
      </c>
    </row>
    <row r="13" spans="1:18" ht="16.5" customHeight="1">
      <c r="A13" s="3"/>
      <c r="I13" s="6"/>
      <c r="L13" s="19" t="s">
        <v>22</v>
      </c>
      <c r="M13" s="18">
        <v>1130734</v>
      </c>
      <c r="N13" s="15"/>
      <c r="Q13" s="18">
        <v>9092</v>
      </c>
      <c r="R13" s="19" t="s">
        <v>51</v>
      </c>
    </row>
    <row r="14" spans="1:18" ht="16.5" customHeight="1">
      <c r="A14" s="3"/>
      <c r="I14" s="6"/>
      <c r="L14" s="19" t="s">
        <v>14</v>
      </c>
      <c r="M14" s="18">
        <v>1216549</v>
      </c>
      <c r="N14" s="15"/>
      <c r="Q14" s="18">
        <v>10957</v>
      </c>
      <c r="R14" s="19" t="s">
        <v>34</v>
      </c>
    </row>
    <row r="15" spans="1:18" ht="16.5" customHeight="1">
      <c r="A15" s="3"/>
      <c r="I15" s="6"/>
      <c r="L15" s="19" t="s">
        <v>9</v>
      </c>
      <c r="M15" s="18">
        <v>2082429</v>
      </c>
      <c r="N15" s="15"/>
      <c r="Q15" s="18">
        <v>21113</v>
      </c>
      <c r="R15" s="19" t="s">
        <v>47</v>
      </c>
    </row>
    <row r="16" spans="1:18" ht="16.5" customHeight="1">
      <c r="A16" s="3"/>
      <c r="I16" s="6"/>
      <c r="L16" s="19" t="s">
        <v>24</v>
      </c>
      <c r="M16" s="18">
        <v>2252884</v>
      </c>
      <c r="N16" s="15"/>
      <c r="Q16" s="18">
        <v>21776</v>
      </c>
      <c r="R16" s="19" t="s">
        <v>60</v>
      </c>
    </row>
    <row r="17" spans="1:18" ht="16.5" customHeight="1">
      <c r="A17" s="3"/>
      <c r="I17" s="6"/>
      <c r="L17" s="19" t="s">
        <v>26</v>
      </c>
      <c r="M17" s="18">
        <v>2459099</v>
      </c>
      <c r="N17" s="15"/>
      <c r="Q17" s="18">
        <v>26926</v>
      </c>
      <c r="R17" s="19" t="s">
        <v>33</v>
      </c>
    </row>
    <row r="18" spans="1:18" ht="16.5" customHeight="1">
      <c r="A18" s="3"/>
      <c r="I18" s="6"/>
      <c r="L18" s="19" t="s">
        <v>6</v>
      </c>
      <c r="M18" s="18">
        <v>2542811</v>
      </c>
      <c r="N18" s="15"/>
      <c r="Q18" s="18">
        <v>42543</v>
      </c>
      <c r="R18" s="19" t="s">
        <v>54</v>
      </c>
    </row>
    <row r="19" spans="1:18" ht="16.5" customHeight="1">
      <c r="A19" s="3"/>
      <c r="I19" s="6"/>
      <c r="L19" s="19" t="s">
        <v>8</v>
      </c>
      <c r="M19" s="18">
        <v>2759462</v>
      </c>
      <c r="N19" s="15"/>
      <c r="Q19" s="18">
        <v>53798</v>
      </c>
      <c r="R19" s="19" t="s">
        <v>61</v>
      </c>
    </row>
    <row r="20" spans="1:18" ht="16.5" customHeight="1">
      <c r="A20" s="3"/>
      <c r="I20" s="6"/>
      <c r="L20" s="19" t="s">
        <v>23</v>
      </c>
      <c r="M20" s="18">
        <v>2775561</v>
      </c>
      <c r="N20" s="15"/>
      <c r="Q20" s="18">
        <v>129508</v>
      </c>
      <c r="R20" s="19" t="s">
        <v>58</v>
      </c>
    </row>
    <row r="21" spans="9:18" ht="16.5" customHeight="1">
      <c r="I21" s="6"/>
      <c r="L21" s="19" t="s">
        <v>13</v>
      </c>
      <c r="M21" s="18">
        <v>3197472</v>
      </c>
      <c r="N21" s="15"/>
      <c r="Q21" s="18">
        <v>129508</v>
      </c>
      <c r="R21" s="19" t="s">
        <v>59</v>
      </c>
    </row>
    <row r="22" spans="9:18" ht="16.5" customHeight="1">
      <c r="I22" s="6"/>
      <c r="L22" s="19" t="s">
        <v>10</v>
      </c>
      <c r="M22" s="18">
        <v>3696033</v>
      </c>
      <c r="N22" s="15"/>
      <c r="Q22" s="18">
        <v>141799</v>
      </c>
      <c r="R22" s="19" t="s">
        <v>50</v>
      </c>
    </row>
    <row r="23" spans="9:18" ht="16.5" customHeight="1">
      <c r="I23" s="6"/>
      <c r="L23" s="19" t="s">
        <v>19</v>
      </c>
      <c r="M23" s="18">
        <v>4198437</v>
      </c>
      <c r="N23" s="15"/>
      <c r="Q23" s="18">
        <v>155398</v>
      </c>
      <c r="R23" s="19" t="s">
        <v>52</v>
      </c>
    </row>
    <row r="24" spans="9:18" ht="16.5" customHeight="1">
      <c r="I24" s="6"/>
      <c r="L24" s="19" t="s">
        <v>4</v>
      </c>
      <c r="M24" s="18">
        <v>4734610</v>
      </c>
      <c r="N24" s="15"/>
      <c r="Q24" s="18">
        <v>164886</v>
      </c>
      <c r="R24" s="19" t="s">
        <v>49</v>
      </c>
    </row>
    <row r="25" spans="9:18" ht="16.5" customHeight="1">
      <c r="I25" s="6"/>
      <c r="L25" s="19" t="s">
        <v>5</v>
      </c>
      <c r="M25" s="18">
        <v>5065049</v>
      </c>
      <c r="N25" s="15"/>
      <c r="Q25" s="18">
        <v>196050</v>
      </c>
      <c r="R25" s="19" t="s">
        <v>45</v>
      </c>
    </row>
    <row r="26" spans="9:18" ht="16.5" customHeight="1">
      <c r="I26" s="6"/>
      <c r="L26" s="19" t="s">
        <v>15</v>
      </c>
      <c r="M26" s="18">
        <v>5443136</v>
      </c>
      <c r="N26" s="15"/>
      <c r="Q26" s="18">
        <v>205799</v>
      </c>
      <c r="R26" s="19" t="s">
        <v>41</v>
      </c>
    </row>
    <row r="27" spans="9:18" ht="16.5" customHeight="1">
      <c r="I27" s="6"/>
      <c r="L27" s="19" t="s">
        <v>17</v>
      </c>
      <c r="M27" s="18">
        <v>7301917</v>
      </c>
      <c r="N27" s="15"/>
      <c r="Q27" s="18">
        <v>249443</v>
      </c>
      <c r="R27" s="19" t="s">
        <v>48</v>
      </c>
    </row>
    <row r="28" spans="9:18" ht="16.5" customHeight="1">
      <c r="I28" s="6"/>
      <c r="L28" s="19" t="s">
        <v>11</v>
      </c>
      <c r="M28" s="18">
        <v>8242432</v>
      </c>
      <c r="N28" s="15"/>
      <c r="Q28" s="18">
        <v>302427</v>
      </c>
      <c r="R28" s="19" t="s">
        <v>57</v>
      </c>
    </row>
    <row r="29" spans="9:18" ht="16.5" customHeight="1">
      <c r="I29" s="6"/>
      <c r="L29" s="19" t="s">
        <v>21</v>
      </c>
      <c r="M29" s="18">
        <v>8356610</v>
      </c>
      <c r="N29" s="15"/>
      <c r="Q29" s="18">
        <v>338345</v>
      </c>
      <c r="R29" s="19" t="s">
        <v>35</v>
      </c>
    </row>
    <row r="30" spans="9:18" ht="16.5" customHeight="1">
      <c r="I30" s="6"/>
      <c r="L30" s="19" t="s">
        <v>12</v>
      </c>
      <c r="M30" s="18">
        <v>9180900</v>
      </c>
      <c r="N30" s="15"/>
      <c r="Q30" s="18">
        <v>398787</v>
      </c>
      <c r="R30" s="19" t="s">
        <v>36</v>
      </c>
    </row>
    <row r="31" spans="9:18" ht="16.5" customHeight="1">
      <c r="I31" s="6"/>
      <c r="L31" s="19" t="s">
        <v>16</v>
      </c>
      <c r="M31" s="18">
        <v>9234786</v>
      </c>
      <c r="N31" s="15"/>
      <c r="Q31" s="18">
        <v>454693</v>
      </c>
      <c r="R31" s="19" t="s">
        <v>2</v>
      </c>
    </row>
    <row r="32" spans="9:18" ht="16.5" customHeight="1">
      <c r="I32" s="6"/>
      <c r="L32" s="19" t="s">
        <v>7</v>
      </c>
      <c r="M32" s="18">
        <v>14110224</v>
      </c>
      <c r="N32" s="15"/>
      <c r="Q32" s="18">
        <v>457704</v>
      </c>
      <c r="R32" s="19" t="s">
        <v>56</v>
      </c>
    </row>
    <row r="33" spans="9:18" ht="16.5" customHeight="1">
      <c r="I33" s="6"/>
      <c r="L33" s="19" t="s">
        <v>20</v>
      </c>
      <c r="M33" s="18">
        <v>16373742</v>
      </c>
      <c r="N33" s="15"/>
      <c r="Q33" s="18">
        <v>466312</v>
      </c>
      <c r="R33" s="19" t="s">
        <v>32</v>
      </c>
    </row>
    <row r="34" spans="9:18" ht="16.5" customHeight="1">
      <c r="I34" s="6"/>
      <c r="L34" s="19" t="s">
        <v>18</v>
      </c>
      <c r="M34" s="18">
        <v>20547622</v>
      </c>
      <c r="N34" s="15"/>
      <c r="Q34" s="18">
        <v>472771</v>
      </c>
      <c r="R34" s="19" t="s">
        <v>55</v>
      </c>
    </row>
    <row r="35" spans="12:18" ht="16.5" customHeight="1">
      <c r="L35" s="14" t="s">
        <v>27</v>
      </c>
      <c r="M35" s="14">
        <f>SUM(M9:M34)</f>
        <v>140767694</v>
      </c>
      <c r="N35" s="14"/>
      <c r="Q35" s="18">
        <v>491542</v>
      </c>
      <c r="R35" s="19" t="s">
        <v>46</v>
      </c>
    </row>
    <row r="36" spans="14:18" ht="16.5" customHeight="1">
      <c r="N36" s="14"/>
      <c r="Q36" s="18">
        <v>495579</v>
      </c>
      <c r="R36" s="19" t="s">
        <v>37</v>
      </c>
    </row>
    <row r="37" spans="14:18" ht="16.5" customHeight="1">
      <c r="N37" s="14"/>
      <c r="Q37" s="18">
        <v>595649</v>
      </c>
      <c r="R37" s="19" t="s">
        <v>31</v>
      </c>
    </row>
    <row r="38" spans="14:18" ht="16.5" customHeight="1">
      <c r="N38" s="14"/>
      <c r="Q38" s="18">
        <v>661956</v>
      </c>
      <c r="R38" s="19" t="s">
        <v>53</v>
      </c>
    </row>
    <row r="39" spans="14:18" ht="16.5" customHeight="1">
      <c r="N39" s="14"/>
      <c r="Q39" s="18">
        <v>677439</v>
      </c>
      <c r="R39" s="19" t="s">
        <v>3</v>
      </c>
    </row>
    <row r="40" spans="14:18" ht="16.5" customHeight="1">
      <c r="N40" s="14"/>
      <c r="Q40" s="18">
        <v>694860</v>
      </c>
      <c r="R40" s="19" t="s">
        <v>40</v>
      </c>
    </row>
    <row r="41" spans="14:18" ht="16.5" customHeight="1">
      <c r="N41" s="14"/>
      <c r="Q41" s="18">
        <v>978123</v>
      </c>
      <c r="R41" s="19" t="s">
        <v>30</v>
      </c>
    </row>
    <row r="42" spans="14:18" ht="16.5" customHeight="1">
      <c r="N42" s="14"/>
      <c r="Q42" s="18">
        <v>1085046</v>
      </c>
      <c r="R42" s="19" t="s">
        <v>28</v>
      </c>
    </row>
    <row r="43" spans="14:18" ht="16.5" customHeight="1">
      <c r="N43" s="14"/>
      <c r="Q43" s="18">
        <v>1107166</v>
      </c>
      <c r="R43" s="19" t="s">
        <v>25</v>
      </c>
    </row>
    <row r="44" spans="14:18" ht="16.5" customHeight="1">
      <c r="N44" s="14"/>
      <c r="Q44" s="18">
        <v>1130734</v>
      </c>
      <c r="R44" s="19" t="s">
        <v>22</v>
      </c>
    </row>
    <row r="45" spans="14:18" ht="16.5" customHeight="1">
      <c r="N45" s="14"/>
      <c r="Q45" s="18">
        <v>1216549</v>
      </c>
      <c r="R45" s="19" t="s">
        <v>14</v>
      </c>
    </row>
    <row r="46" spans="14:18" ht="16.5" customHeight="1">
      <c r="N46" s="14"/>
      <c r="Q46" s="18">
        <v>2082429</v>
      </c>
      <c r="R46" s="19" t="s">
        <v>9</v>
      </c>
    </row>
    <row r="47" spans="14:18" ht="16.5" customHeight="1">
      <c r="N47" s="14"/>
      <c r="Q47" s="18">
        <v>2252884</v>
      </c>
      <c r="R47" s="19" t="s">
        <v>24</v>
      </c>
    </row>
    <row r="48" spans="14:18" ht="16.5" customHeight="1">
      <c r="N48" s="14"/>
      <c r="Q48" s="18">
        <v>2459099</v>
      </c>
      <c r="R48" s="19" t="s">
        <v>26</v>
      </c>
    </row>
    <row r="49" spans="14:18" ht="16.5" customHeight="1">
      <c r="N49" s="14"/>
      <c r="Q49" s="18">
        <v>2542811</v>
      </c>
      <c r="R49" s="19" t="s">
        <v>6</v>
      </c>
    </row>
    <row r="50" spans="14:18" ht="16.5" customHeight="1">
      <c r="N50" s="14"/>
      <c r="Q50" s="18">
        <v>2759462</v>
      </c>
      <c r="R50" s="19" t="s">
        <v>8</v>
      </c>
    </row>
    <row r="51" spans="14:18" ht="16.5" customHeight="1">
      <c r="N51" s="14"/>
      <c r="Q51" s="18">
        <v>2775561</v>
      </c>
      <c r="R51" s="19" t="s">
        <v>23</v>
      </c>
    </row>
    <row r="52" spans="14:18" ht="16.5" customHeight="1">
      <c r="N52" s="14"/>
      <c r="Q52" s="18">
        <v>3197472</v>
      </c>
      <c r="R52" s="19" t="s">
        <v>13</v>
      </c>
    </row>
    <row r="53" spans="14:18" ht="16.5" customHeight="1">
      <c r="N53" s="14"/>
      <c r="Q53" s="18">
        <v>3696033</v>
      </c>
      <c r="R53" s="19" t="s">
        <v>10</v>
      </c>
    </row>
    <row r="54" spans="14:18" ht="16.5" customHeight="1">
      <c r="N54" s="14"/>
      <c r="Q54" s="18">
        <v>4198437</v>
      </c>
      <c r="R54" s="19" t="s">
        <v>19</v>
      </c>
    </row>
    <row r="55" spans="14:18" ht="16.5" customHeight="1">
      <c r="N55" s="14"/>
      <c r="Q55" s="18">
        <v>4734610</v>
      </c>
      <c r="R55" s="19" t="s">
        <v>4</v>
      </c>
    </row>
    <row r="56" spans="14:18" ht="16.5" customHeight="1">
      <c r="N56" s="14"/>
      <c r="Q56" s="18">
        <v>5065049</v>
      </c>
      <c r="R56" s="19" t="s">
        <v>5</v>
      </c>
    </row>
    <row r="57" spans="17:18" ht="16.5" customHeight="1">
      <c r="Q57" s="18">
        <v>5443136</v>
      </c>
      <c r="R57" s="19" t="s">
        <v>15</v>
      </c>
    </row>
    <row r="58" spans="17:18" ht="16.5" customHeight="1">
      <c r="Q58" s="18">
        <v>7301917</v>
      </c>
      <c r="R58" s="19" t="s">
        <v>17</v>
      </c>
    </row>
    <row r="59" spans="17:18" ht="16.5" customHeight="1">
      <c r="Q59" s="18">
        <v>8242432</v>
      </c>
      <c r="R59" s="19" t="s">
        <v>11</v>
      </c>
    </row>
    <row r="60" spans="17:18" ht="16.5" customHeight="1">
      <c r="Q60" s="18">
        <v>8356610</v>
      </c>
      <c r="R60" s="19" t="s">
        <v>21</v>
      </c>
    </row>
    <row r="61" spans="17:18" ht="16.5" customHeight="1">
      <c r="Q61" s="18">
        <v>9180900</v>
      </c>
      <c r="R61" s="19" t="s">
        <v>12</v>
      </c>
    </row>
    <row r="62" spans="17:18" ht="16.5" customHeight="1">
      <c r="Q62" s="18">
        <v>9234786</v>
      </c>
      <c r="R62" s="19" t="s">
        <v>16</v>
      </c>
    </row>
    <row r="63" spans="17:18" ht="16.5" customHeight="1">
      <c r="Q63" s="18">
        <v>14110224</v>
      </c>
      <c r="R63" s="19" t="s">
        <v>7</v>
      </c>
    </row>
    <row r="64" spans="17:18" ht="16.5" customHeight="1">
      <c r="Q64" s="18">
        <v>16373742</v>
      </c>
      <c r="R64" s="19" t="s">
        <v>20</v>
      </c>
    </row>
    <row r="65" spans="17:18" ht="16.5" customHeight="1">
      <c r="Q65" s="18">
        <v>20547622</v>
      </c>
      <c r="R65" s="19" t="s">
        <v>18</v>
      </c>
    </row>
    <row r="66" spans="17:18" ht="16.5" customHeight="1">
      <c r="Q66" s="20">
        <f>SUM(Q8:Q65)</f>
        <v>148146274</v>
      </c>
      <c r="R66" s="15"/>
    </row>
    <row r="67" spans="17:18" ht="16.5" customHeight="1">
      <c r="Q67" s="15"/>
      <c r="R67" s="15"/>
    </row>
    <row r="68" spans="17:18" ht="16.5" customHeight="1">
      <c r="Q68" s="15"/>
      <c r="R68" s="15"/>
    </row>
    <row r="69" spans="17:18" ht="16.5" customHeight="1">
      <c r="Q69" s="15"/>
      <c r="R69" s="15"/>
    </row>
  </sheetData>
  <sheetProtection/>
  <mergeCells count="1">
    <mergeCell ref="B4:H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2021-05-19T19:37:56Z</cp:lastPrinted>
  <dcterms:modified xsi:type="dcterms:W3CDTF">2022-06-15T18:10:39Z</dcterms:modified>
  <cp:category/>
  <cp:version/>
  <cp:contentType/>
  <cp:contentStatus/>
</cp:coreProperties>
</file>