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6.152.85\maiomac\Desktop\Maio Mac\2023 BOLETINES\2 BOLETÍN ACCIDENTES LABORALES\ACCIDENTES LABORALES 2022\"/>
    </mc:Choice>
  </mc:AlternateContent>
  <bookViews>
    <workbookView xWindow="0" yWindow="0" windowWidth="28800" windowHeight="12300"/>
  </bookViews>
  <sheets>
    <sheet name="Total 3" sheetId="4903" r:id="rId1"/>
  </sheets>
  <definedNames>
    <definedName name="_xlnm.Print_Area" localSheetId="0">'Total 3'!$B$1:$F$49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4903" l="1"/>
  <c r="F9" i="4903"/>
  <c r="F10" i="4903"/>
  <c r="F11" i="4903"/>
  <c r="F12" i="4903"/>
  <c r="F13" i="4903"/>
  <c r="F14" i="4903"/>
  <c r="F15" i="4903"/>
  <c r="F16" i="4903"/>
  <c r="F17" i="4903"/>
  <c r="F18" i="4903"/>
  <c r="F19" i="4903"/>
  <c r="J19" i="4903" s="1"/>
  <c r="F20" i="4903"/>
  <c r="J20" i="4903" s="1"/>
  <c r="F21" i="4903"/>
  <c r="J21" i="4903" s="1"/>
  <c r="F7" i="4903"/>
  <c r="J8" i="4903" l="1"/>
  <c r="J12" i="4903"/>
  <c r="D23" i="4903"/>
  <c r="E23" i="4903"/>
  <c r="C23" i="4903"/>
  <c r="J14" i="4903"/>
  <c r="J13" i="4903"/>
  <c r="J7" i="4903"/>
  <c r="J9" i="4903"/>
  <c r="J10" i="4903"/>
  <c r="J11" i="4903"/>
  <c r="J15" i="4903"/>
  <c r="J16" i="4903"/>
  <c r="J17" i="4903"/>
  <c r="J18" i="4903"/>
  <c r="F23" i="4903"/>
</calcChain>
</file>

<file path=xl/sharedStrings.xml><?xml version="1.0" encoding="utf-8"?>
<sst xmlns="http://schemas.openxmlformats.org/spreadsheetml/2006/main" count="50" uniqueCount="27">
  <si>
    <t>Accidentes ocurridos a trabajadores marítimo-portuarios por área laboral según tipo de accidente</t>
  </si>
  <si>
    <t>Tipo de trabajador</t>
  </si>
  <si>
    <t>Portuario</t>
  </si>
  <si>
    <t>Embarcado</t>
  </si>
  <si>
    <t>Independiente</t>
  </si>
  <si>
    <t>Total</t>
  </si>
  <si>
    <t>Golpe con</t>
  </si>
  <si>
    <t>Golpe por</t>
  </si>
  <si>
    <t>Golpe contra</t>
  </si>
  <si>
    <t>Caída al mismo nivel</t>
  </si>
  <si>
    <t>Caída a distinto nivel</t>
  </si>
  <si>
    <t>Caída al agua</t>
  </si>
  <si>
    <t>Atrapamiento</t>
  </si>
  <si>
    <t>Aprisionamiento</t>
  </si>
  <si>
    <t>Sobreesfuerzo</t>
  </si>
  <si>
    <t>Inmersión</t>
  </si>
  <si>
    <t>Tipo de accidente</t>
  </si>
  <si>
    <t>E.A.D.I.</t>
  </si>
  <si>
    <t>Contacto con</t>
  </si>
  <si>
    <t>Otros accidentes</t>
  </si>
  <si>
    <t>Enfermedad aguda por descompresión inadecuada (E.A.D.I.)</t>
  </si>
  <si>
    <t>Contacto por</t>
  </si>
  <si>
    <t>Año 2022</t>
  </si>
  <si>
    <t xml:space="preserve">Exposición a </t>
  </si>
  <si>
    <t>-</t>
  </si>
  <si>
    <t>Exposición a</t>
  </si>
  <si>
    <t>Porcentaje de accidentes según tipo, ocurridos a trabajadores marítimo-portuarios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</si>
</sst>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_-;_-@_-"/>
  </numFmts>
  <fonts count="11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u/>
      <sz val="12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1" applyFont="1" applyBorder="1" applyAlignment="1">
      <alignment wrapText="1"/>
    </xf>
    <xf numFmtId="164" fontId="2" fillId="0" borderId="2" xfId="0" applyNumberFormat="1" applyFont="1" applyBorder="1"/>
    <xf numFmtId="164" fontId="4" fillId="0" borderId="2" xfId="1" applyNumberFormat="1" applyFont="1" applyBorder="1"/>
    <xf numFmtId="164" fontId="3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0" fontId="5" fillId="0" borderId="2" xfId="1" applyFont="1" applyBorder="1" applyAlignment="1">
      <alignment horizontal="left" vertical="top" wrapText="1"/>
    </xf>
    <xf numFmtId="164" fontId="4" fillId="0" borderId="2" xfId="1" applyNumberFormat="1" applyFont="1" applyBorder="1" applyAlignment="1">
      <alignment horizontal="left" vertical="top"/>
    </xf>
    <xf numFmtId="0" fontId="6" fillId="0" borderId="0" xfId="0" applyFont="1"/>
    <xf numFmtId="165" fontId="3" fillId="0" borderId="0" xfId="0" applyNumberFormat="1" applyFont="1"/>
    <xf numFmtId="164" fontId="4" fillId="0" borderId="2" xfId="1" applyNumberFormat="1" applyFont="1" applyBorder="1" applyAlignment="1">
      <alignment horizontal="right" vertical="top"/>
    </xf>
    <xf numFmtId="164" fontId="4" fillId="0" borderId="2" xfId="1" applyNumberFormat="1" applyFont="1" applyBorder="1" applyAlignment="1">
      <alignment horizontal="right"/>
    </xf>
    <xf numFmtId="0" fontId="7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1" applyFont="1" applyAlignment="1">
      <alignment wrapText="1"/>
    </xf>
    <xf numFmtId="164" fontId="9" fillId="0" borderId="0" xfId="0" applyNumberFormat="1" applyFont="1"/>
  </cellXfs>
  <cellStyles count="2">
    <cellStyle name="Normal" xfId="0" builtinId="0"/>
    <cellStyle name="Normal_Total 3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28932819567766"/>
          <c:y val="0.24331583552055994"/>
          <c:w val="0.66723377975750531"/>
          <c:h val="0.60642388451443574"/>
        </c:manualLayout>
      </c:layout>
      <c:pie3DChart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</c:spPr>
          <c:explosion val="10"/>
          <c:dLbls>
            <c:dLbl>
              <c:idx val="0"/>
              <c:layout>
                <c:manualLayout>
                  <c:x val="-5.4415895381498365E-3"/>
                  <c:y val="3.65113735783027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62-7C4B-8895-9A448BF12AF2}"/>
                </c:ext>
              </c:extLst>
            </c:dLbl>
            <c:dLbl>
              <c:idx val="1"/>
              <c:layout>
                <c:manualLayout>
                  <c:x val="-5.4871249201957862E-3"/>
                  <c:y val="3.74634733158355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62-7C4B-8895-9A448BF12AF2}"/>
                </c:ext>
              </c:extLst>
            </c:dLbl>
            <c:dLbl>
              <c:idx val="2"/>
              <c:layout>
                <c:manualLayout>
                  <c:x val="-1.0928282613321983E-2"/>
                  <c:y val="-4.9831583552055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62-7C4B-8895-9A448BF12AF2}"/>
                </c:ext>
              </c:extLst>
            </c:dLbl>
            <c:dLbl>
              <c:idx val="3"/>
              <c:layout>
                <c:manualLayout>
                  <c:x val="-1.3910564058090987E-2"/>
                  <c:y val="-4.942038495188050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62-7C4B-8895-9A448BF12AF2}"/>
                </c:ext>
              </c:extLst>
            </c:dLbl>
            <c:dLbl>
              <c:idx val="4"/>
              <c:layout>
                <c:manualLayout>
                  <c:x val="1.8018018018018018E-2"/>
                  <c:y val="-4.61012685914260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62-7C4B-8895-9A448BF12AF2}"/>
                </c:ext>
              </c:extLst>
            </c:dLbl>
            <c:dLbl>
              <c:idx val="5"/>
              <c:layout>
                <c:manualLayout>
                  <c:x val="6.6223855935404821E-2"/>
                  <c:y val="-2.24654418197725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62-7C4B-8895-9A448BF12AF2}"/>
                </c:ext>
              </c:extLst>
            </c:dLbl>
            <c:dLbl>
              <c:idx val="6"/>
              <c:layout>
                <c:manualLayout>
                  <c:x val="-1.3627401706200993E-2"/>
                  <c:y val="-3.50863954505686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62-7C4B-8895-9A448BF12AF2}"/>
                </c:ext>
              </c:extLst>
            </c:dLbl>
            <c:dLbl>
              <c:idx val="7"/>
              <c:layout>
                <c:manualLayout>
                  <c:x val="-3.5472950111524043E-2"/>
                  <c:y val="-4.31655730533683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62-7C4B-8895-9A448BF12AF2}"/>
                </c:ext>
              </c:extLst>
            </c:dLbl>
            <c:dLbl>
              <c:idx val="8"/>
              <c:layout>
                <c:manualLayout>
                  <c:x val="-5.387456104908038E-2"/>
                  <c:y val="-6.7105205599300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62-7C4B-8895-9A448BF12AF2}"/>
                </c:ext>
              </c:extLst>
            </c:dLbl>
            <c:dLbl>
              <c:idx val="9"/>
              <c:layout>
                <c:manualLayout>
                  <c:x val="-3.1719439325403474E-3"/>
                  <c:y val="-4.4449912510936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62-7C4B-8895-9A448BF12AF2}"/>
                </c:ext>
              </c:extLst>
            </c:dLbl>
            <c:dLbl>
              <c:idx val="10"/>
              <c:layout>
                <c:manualLayout>
                  <c:x val="-2.8038985740049078E-3"/>
                  <c:y val="-1.04061679790026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C62-7C4B-8895-9A448BF12AF2}"/>
                </c:ext>
              </c:extLst>
            </c:dLbl>
            <c:dLbl>
              <c:idx val="11"/>
              <c:layout>
                <c:manualLayout>
                  <c:x val="7.0799785821515741E-3"/>
                  <c:y val="1.47121609798775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62-7C4B-8895-9A448BF12AF2}"/>
                </c:ext>
              </c:extLst>
            </c:dLbl>
            <c:dLbl>
              <c:idx val="12"/>
              <c:layout>
                <c:manualLayout>
                  <c:x val="1.806904299665921E-2"/>
                  <c:y val="2.999256342957130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62-7C4B-8895-9A448BF12AF2}"/>
                </c:ext>
              </c:extLst>
            </c:dLbl>
            <c:dLbl>
              <c:idx val="13"/>
              <c:layout>
                <c:manualLayout>
                  <c:x val="-5.9161353266386135E-2"/>
                  <c:y val="8.38514873140857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62-7C4B-8895-9A448BF12AF2}"/>
                </c:ext>
              </c:extLst>
            </c:dLbl>
            <c:dLbl>
              <c:idx val="14"/>
              <c:layout>
                <c:manualLayout>
                  <c:x val="-0.10001221999940871"/>
                  <c:y val="4.82543744531933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C62-7C4B-8895-9A448BF12AF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'Total 3'!$I$7:$I$21</c:f>
              <c:strCache>
                <c:ptCount val="15"/>
                <c:pt idx="0">
                  <c:v>Golpe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Contacto con</c:v>
                </c:pt>
                <c:pt idx="4">
                  <c:v>Contacto por</c:v>
                </c:pt>
                <c:pt idx="5">
                  <c:v>Caída al mismo nivel</c:v>
                </c:pt>
                <c:pt idx="6">
                  <c:v>Caída a distinto nivel</c:v>
                </c:pt>
                <c:pt idx="7">
                  <c:v>Atrapamiento</c:v>
                </c:pt>
                <c:pt idx="8">
                  <c:v>Aprisionamiento</c:v>
                </c:pt>
                <c:pt idx="9">
                  <c:v>Sobreesfuerzo</c:v>
                </c:pt>
                <c:pt idx="10">
                  <c:v>Caída al agua</c:v>
                </c:pt>
                <c:pt idx="11">
                  <c:v>E.A.D.I.</c:v>
                </c:pt>
                <c:pt idx="12">
                  <c:v>Inmersión</c:v>
                </c:pt>
                <c:pt idx="13">
                  <c:v>Exposición a</c:v>
                </c:pt>
                <c:pt idx="14">
                  <c:v>Otros accidentes</c:v>
                </c:pt>
              </c:strCache>
            </c:strRef>
          </c:cat>
          <c:val>
            <c:numRef>
              <c:f>'Total 3'!$J$7:$J$21</c:f>
              <c:numCache>
                <c:formatCode>_-* #,##0_-;\-* #,##0_-;_-* "-"_-;_-@_-</c:formatCode>
                <c:ptCount val="15"/>
                <c:pt idx="0">
                  <c:v>36</c:v>
                </c:pt>
                <c:pt idx="1">
                  <c:v>37</c:v>
                </c:pt>
                <c:pt idx="2">
                  <c:v>25</c:v>
                </c:pt>
                <c:pt idx="3">
                  <c:v>7</c:v>
                </c:pt>
                <c:pt idx="4">
                  <c:v>11</c:v>
                </c:pt>
                <c:pt idx="5">
                  <c:v>29</c:v>
                </c:pt>
                <c:pt idx="6">
                  <c:v>20</c:v>
                </c:pt>
                <c:pt idx="7">
                  <c:v>31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24</c:v>
                </c:pt>
                <c:pt idx="12">
                  <c:v>8</c:v>
                </c:pt>
                <c:pt idx="13">
                  <c:v>4</c:v>
                </c:pt>
                <c:pt idx="1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C62-7C4B-8895-9A448BF1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29</xdr:row>
      <xdr:rowOff>184150</xdr:rowOff>
    </xdr:from>
    <xdr:to>
      <xdr:col>5</xdr:col>
      <xdr:colOff>879475</xdr:colOff>
      <xdr:row>53</xdr:row>
      <xdr:rowOff>107950</xdr:rowOff>
    </xdr:to>
    <xdr:graphicFrame macro="">
      <xdr:nvGraphicFramePr>
        <xdr:cNvPr id="7397" name="Chart 1">
          <a:extLst>
            <a:ext uri="{FF2B5EF4-FFF2-40B4-BE49-F238E27FC236}">
              <a16:creationId xmlns:a16="http://schemas.microsoft.com/office/drawing/2014/main" id="{00000000-0008-0000-0000-0000E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57150</xdr:rowOff>
        </xdr:from>
        <xdr:to>
          <xdr:col>2</xdr:col>
          <xdr:colOff>476250</xdr:colOff>
          <xdr:row>35</xdr:row>
          <xdr:rowOff>76200</xdr:rowOff>
        </xdr:to>
        <xdr:pic>
          <xdr:nvPicPr>
            <xdr:cNvPr id="7398" name="Picture 6">
              <a:extLst>
                <a:ext uri="{FF2B5EF4-FFF2-40B4-BE49-F238E27FC236}">
                  <a16:creationId xmlns:a16="http://schemas.microsoft.com/office/drawing/2014/main" id="{00000000-0008-0000-0000-0000E61C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7427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124325" y="6686550"/>
              <a:ext cx="333375" cy="209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showGridLines="0" tabSelected="1" workbookViewId="0">
      <selection activeCell="G14" sqref="G14"/>
    </sheetView>
  </sheetViews>
  <sheetFormatPr baseColWidth="10" defaultColWidth="11.42578125" defaultRowHeight="15" x14ac:dyDescent="0.2"/>
  <cols>
    <col min="1" max="1" width="5.140625" style="1" customWidth="1"/>
    <col min="2" max="2" width="54.42578125" style="1" customWidth="1"/>
    <col min="3" max="6" width="15.140625" style="1" customWidth="1"/>
    <col min="7" max="7" width="23.42578125" style="1" customWidth="1"/>
    <col min="8" max="8" width="5.28515625" style="1" bestFit="1" customWidth="1"/>
    <col min="9" max="9" width="19.42578125" style="25" bestFit="1" customWidth="1"/>
    <col min="10" max="10" width="11.42578125" style="25"/>
    <col min="11" max="16384" width="11.42578125" style="1"/>
  </cols>
  <sheetData>
    <row r="1" spans="1:13" s="2" customFormat="1" ht="14.25" customHeight="1" x14ac:dyDescent="0.25">
      <c r="B1" s="21" t="s">
        <v>0</v>
      </c>
      <c r="C1" s="21"/>
      <c r="D1" s="21"/>
      <c r="E1" s="21"/>
      <c r="F1" s="21"/>
      <c r="I1" s="24"/>
      <c r="J1" s="24"/>
    </row>
    <row r="2" spans="1:13" s="2" customFormat="1" ht="14.25" customHeight="1" x14ac:dyDescent="0.25">
      <c r="B2" s="21" t="s">
        <v>22</v>
      </c>
      <c r="C2" s="21"/>
      <c r="D2" s="21"/>
      <c r="E2" s="21"/>
      <c r="F2" s="21"/>
      <c r="I2" s="24"/>
      <c r="J2" s="24"/>
    </row>
    <row r="3" spans="1:13" ht="14.25" customHeight="1" x14ac:dyDescent="0.25">
      <c r="A3" s="16"/>
      <c r="B3" s="21"/>
      <c r="C3" s="21"/>
      <c r="D3" s="21"/>
      <c r="E3" s="21"/>
      <c r="F3" s="21"/>
      <c r="G3" s="2"/>
      <c r="H3" s="2"/>
    </row>
    <row r="4" spans="1:13" x14ac:dyDescent="0.2">
      <c r="B4" s="22" t="s">
        <v>16</v>
      </c>
      <c r="C4" s="23" t="s">
        <v>1</v>
      </c>
      <c r="D4" s="23"/>
      <c r="E4" s="23"/>
      <c r="F4" s="22" t="s">
        <v>5</v>
      </c>
    </row>
    <row r="5" spans="1:13" s="5" customFormat="1" ht="30" x14ac:dyDescent="0.25">
      <c r="B5" s="22"/>
      <c r="C5" s="6" t="s">
        <v>2</v>
      </c>
      <c r="D5" s="6" t="s">
        <v>3</v>
      </c>
      <c r="E5" s="6" t="s">
        <v>4</v>
      </c>
      <c r="F5" s="22"/>
      <c r="H5" s="2"/>
      <c r="I5" s="26"/>
      <c r="J5" s="26"/>
    </row>
    <row r="6" spans="1:13" ht="9.75" customHeight="1" x14ac:dyDescent="0.25">
      <c r="F6" s="2"/>
    </row>
    <row r="7" spans="1:13" ht="15" customHeight="1" x14ac:dyDescent="0.25">
      <c r="B7" s="7" t="s">
        <v>6</v>
      </c>
      <c r="C7" s="9">
        <v>18</v>
      </c>
      <c r="D7" s="9">
        <v>18</v>
      </c>
      <c r="E7" s="19" t="s">
        <v>24</v>
      </c>
      <c r="F7" s="8">
        <f>SUM(C7:E7)</f>
        <v>36</v>
      </c>
      <c r="I7" s="27" t="s">
        <v>6</v>
      </c>
      <c r="J7" s="28">
        <f t="shared" ref="J7:J21" si="0">F7</f>
        <v>36</v>
      </c>
      <c r="M7" s="17"/>
    </row>
    <row r="8" spans="1:13" ht="15" customHeight="1" x14ac:dyDescent="0.25">
      <c r="B8" s="7" t="s">
        <v>7</v>
      </c>
      <c r="C8" s="9">
        <v>26</v>
      </c>
      <c r="D8" s="9">
        <v>10</v>
      </c>
      <c r="E8" s="9">
        <v>1</v>
      </c>
      <c r="F8" s="8">
        <f>SUM(C8:E8)</f>
        <v>37</v>
      </c>
      <c r="I8" s="27" t="s">
        <v>7</v>
      </c>
      <c r="J8" s="28">
        <f t="shared" si="0"/>
        <v>37</v>
      </c>
      <c r="M8" s="17"/>
    </row>
    <row r="9" spans="1:13" ht="15" customHeight="1" x14ac:dyDescent="0.25">
      <c r="B9" s="7" t="s">
        <v>8</v>
      </c>
      <c r="C9" s="9">
        <v>15</v>
      </c>
      <c r="D9" s="9">
        <v>7</v>
      </c>
      <c r="E9" s="9">
        <v>3</v>
      </c>
      <c r="F9" s="8">
        <f t="shared" ref="F9:F21" si="1">SUM(C9:E9)</f>
        <v>25</v>
      </c>
      <c r="I9" s="27" t="s">
        <v>8</v>
      </c>
      <c r="J9" s="28">
        <f t="shared" si="0"/>
        <v>25</v>
      </c>
      <c r="M9" s="17"/>
    </row>
    <row r="10" spans="1:13" ht="15" customHeight="1" x14ac:dyDescent="0.25">
      <c r="B10" s="7" t="s">
        <v>18</v>
      </c>
      <c r="C10" s="9">
        <v>5</v>
      </c>
      <c r="D10" s="9">
        <v>1</v>
      </c>
      <c r="E10" s="9">
        <v>1</v>
      </c>
      <c r="F10" s="8">
        <f t="shared" si="1"/>
        <v>7</v>
      </c>
      <c r="I10" s="27" t="s">
        <v>18</v>
      </c>
      <c r="J10" s="28">
        <f t="shared" si="0"/>
        <v>7</v>
      </c>
      <c r="M10" s="17"/>
    </row>
    <row r="11" spans="1:13" ht="15" customHeight="1" x14ac:dyDescent="0.25">
      <c r="B11" s="7" t="s">
        <v>21</v>
      </c>
      <c r="C11" s="9">
        <v>5</v>
      </c>
      <c r="D11" s="9">
        <v>6</v>
      </c>
      <c r="E11" s="19" t="s">
        <v>24</v>
      </c>
      <c r="F11" s="8">
        <f t="shared" si="1"/>
        <v>11</v>
      </c>
      <c r="I11" s="27" t="s">
        <v>21</v>
      </c>
      <c r="J11" s="28">
        <f t="shared" si="0"/>
        <v>11</v>
      </c>
      <c r="M11" s="17"/>
    </row>
    <row r="12" spans="1:13" ht="15" customHeight="1" x14ac:dyDescent="0.25">
      <c r="B12" s="7" t="s">
        <v>9</v>
      </c>
      <c r="C12" s="9">
        <v>19</v>
      </c>
      <c r="D12" s="9">
        <v>9</v>
      </c>
      <c r="E12" s="9">
        <v>1</v>
      </c>
      <c r="F12" s="8">
        <f t="shared" si="1"/>
        <v>29</v>
      </c>
      <c r="I12" s="27" t="s">
        <v>9</v>
      </c>
      <c r="J12" s="28">
        <f t="shared" si="0"/>
        <v>29</v>
      </c>
      <c r="M12" s="17"/>
    </row>
    <row r="13" spans="1:13" ht="15" customHeight="1" x14ac:dyDescent="0.25">
      <c r="B13" s="7" t="s">
        <v>10</v>
      </c>
      <c r="C13" s="9">
        <v>15</v>
      </c>
      <c r="D13" s="9">
        <v>5</v>
      </c>
      <c r="E13" s="19" t="s">
        <v>24</v>
      </c>
      <c r="F13" s="8">
        <f t="shared" si="1"/>
        <v>20</v>
      </c>
      <c r="I13" s="27" t="s">
        <v>10</v>
      </c>
      <c r="J13" s="28">
        <f t="shared" si="0"/>
        <v>20</v>
      </c>
      <c r="M13" s="17"/>
    </row>
    <row r="14" spans="1:13" ht="15" customHeight="1" x14ac:dyDescent="0.25">
      <c r="B14" s="7" t="s">
        <v>12</v>
      </c>
      <c r="C14" s="9">
        <v>10</v>
      </c>
      <c r="D14" s="9">
        <v>20</v>
      </c>
      <c r="E14" s="9">
        <v>1</v>
      </c>
      <c r="F14" s="8">
        <f t="shared" si="1"/>
        <v>31</v>
      </c>
      <c r="I14" s="27" t="s">
        <v>12</v>
      </c>
      <c r="J14" s="28">
        <f t="shared" si="0"/>
        <v>31</v>
      </c>
      <c r="M14" s="17"/>
    </row>
    <row r="15" spans="1:13" ht="15" customHeight="1" x14ac:dyDescent="0.25">
      <c r="B15" s="7" t="s">
        <v>13</v>
      </c>
      <c r="C15" s="9">
        <v>5</v>
      </c>
      <c r="D15" s="9">
        <v>3</v>
      </c>
      <c r="E15" s="19" t="s">
        <v>24</v>
      </c>
      <c r="F15" s="8">
        <f t="shared" si="1"/>
        <v>8</v>
      </c>
      <c r="I15" s="27" t="s">
        <v>13</v>
      </c>
      <c r="J15" s="28">
        <f t="shared" si="0"/>
        <v>8</v>
      </c>
      <c r="M15" s="17"/>
    </row>
    <row r="16" spans="1:13" ht="15.75" x14ac:dyDescent="0.25">
      <c r="B16" s="7" t="s">
        <v>14</v>
      </c>
      <c r="C16" s="9">
        <v>4</v>
      </c>
      <c r="D16" s="9">
        <v>3</v>
      </c>
      <c r="E16" s="9">
        <v>2</v>
      </c>
      <c r="F16" s="8">
        <f t="shared" si="1"/>
        <v>9</v>
      </c>
      <c r="I16" s="27" t="s">
        <v>14</v>
      </c>
      <c r="J16" s="28">
        <f t="shared" si="0"/>
        <v>9</v>
      </c>
      <c r="M16" s="17"/>
    </row>
    <row r="17" spans="2:13" ht="15.75" x14ac:dyDescent="0.25">
      <c r="B17" s="7" t="s">
        <v>11</v>
      </c>
      <c r="C17" s="9">
        <v>1</v>
      </c>
      <c r="D17" s="9">
        <v>13</v>
      </c>
      <c r="E17" s="19" t="s">
        <v>24</v>
      </c>
      <c r="F17" s="8">
        <f t="shared" si="1"/>
        <v>14</v>
      </c>
      <c r="I17" s="27" t="s">
        <v>11</v>
      </c>
      <c r="J17" s="28">
        <f t="shared" si="0"/>
        <v>14</v>
      </c>
      <c r="M17" s="17"/>
    </row>
    <row r="18" spans="2:13" ht="15" customHeight="1" x14ac:dyDescent="0.25">
      <c r="B18" s="14" t="s">
        <v>20</v>
      </c>
      <c r="C18" s="18" t="s">
        <v>24</v>
      </c>
      <c r="D18" s="18" t="s">
        <v>24</v>
      </c>
      <c r="E18" s="15">
        <v>24</v>
      </c>
      <c r="F18" s="8">
        <f t="shared" si="1"/>
        <v>24</v>
      </c>
      <c r="I18" s="27" t="s">
        <v>17</v>
      </c>
      <c r="J18" s="28">
        <f t="shared" si="0"/>
        <v>24</v>
      </c>
      <c r="M18" s="17"/>
    </row>
    <row r="19" spans="2:13" ht="15.75" x14ac:dyDescent="0.25">
      <c r="B19" s="7" t="s">
        <v>15</v>
      </c>
      <c r="C19" s="19" t="s">
        <v>24</v>
      </c>
      <c r="D19" s="9">
        <v>5</v>
      </c>
      <c r="E19" s="9">
        <v>3</v>
      </c>
      <c r="F19" s="8">
        <f t="shared" si="1"/>
        <v>8</v>
      </c>
      <c r="I19" s="27" t="s">
        <v>15</v>
      </c>
      <c r="J19" s="28">
        <f t="shared" si="0"/>
        <v>8</v>
      </c>
      <c r="M19" s="17"/>
    </row>
    <row r="20" spans="2:13" ht="15.75" x14ac:dyDescent="0.25">
      <c r="B20" s="7" t="s">
        <v>23</v>
      </c>
      <c r="C20" s="19" t="s">
        <v>24</v>
      </c>
      <c r="D20" s="9">
        <v>3</v>
      </c>
      <c r="E20" s="9">
        <v>1</v>
      </c>
      <c r="F20" s="8">
        <f t="shared" si="1"/>
        <v>4</v>
      </c>
      <c r="I20" s="27" t="s">
        <v>25</v>
      </c>
      <c r="J20" s="28">
        <f t="shared" si="0"/>
        <v>4</v>
      </c>
      <c r="M20" s="17"/>
    </row>
    <row r="21" spans="2:13" ht="15" customHeight="1" x14ac:dyDescent="0.25">
      <c r="B21" s="7" t="s">
        <v>19</v>
      </c>
      <c r="C21" s="9">
        <v>14</v>
      </c>
      <c r="D21" s="9">
        <v>19</v>
      </c>
      <c r="E21" s="9">
        <v>10</v>
      </c>
      <c r="F21" s="8">
        <f t="shared" si="1"/>
        <v>43</v>
      </c>
      <c r="I21" s="27" t="s">
        <v>19</v>
      </c>
      <c r="J21" s="28">
        <f t="shared" si="0"/>
        <v>43</v>
      </c>
      <c r="M21" s="17"/>
    </row>
    <row r="22" spans="2:13" ht="16.5" customHeight="1" thickBot="1" x14ac:dyDescent="0.3">
      <c r="C22" s="10"/>
      <c r="D22" s="10"/>
      <c r="E22" s="10"/>
      <c r="F22" s="11"/>
      <c r="J22" s="28"/>
    </row>
    <row r="23" spans="2:13" ht="15" customHeight="1" thickTop="1" thickBot="1" x14ac:dyDescent="0.3">
      <c r="B23" s="3" t="s">
        <v>5</v>
      </c>
      <c r="C23" s="12">
        <f>SUM(C7:C21)</f>
        <v>137</v>
      </c>
      <c r="D23" s="12">
        <f>SUM(D7:D21)</f>
        <v>122</v>
      </c>
      <c r="E23" s="12">
        <f>SUM(E7:E21)</f>
        <v>47</v>
      </c>
      <c r="F23" s="13">
        <f>SUM(F7:F21)</f>
        <v>306</v>
      </c>
    </row>
    <row r="24" spans="2:13" ht="15" customHeight="1" thickTop="1" x14ac:dyDescent="0.25">
      <c r="B24" s="4"/>
      <c r="C24" s="2"/>
      <c r="D24" s="2"/>
      <c r="E24" s="2"/>
      <c r="F24" s="2"/>
    </row>
    <row r="25" spans="2:13" ht="15" customHeight="1" x14ac:dyDescent="0.2"/>
    <row r="26" spans="2:13" ht="15" customHeight="1" x14ac:dyDescent="0.2"/>
    <row r="27" spans="2:13" ht="15" customHeight="1" x14ac:dyDescent="0.2"/>
    <row r="28" spans="2:13" ht="15" customHeight="1" x14ac:dyDescent="0.2">
      <c r="J28" s="28"/>
    </row>
    <row r="29" spans="2:13" ht="15" customHeight="1" x14ac:dyDescent="0.2">
      <c r="C29" s="20" t="s">
        <v>26</v>
      </c>
    </row>
    <row r="30" spans="2:13" ht="15" customHeight="1" x14ac:dyDescent="0.2">
      <c r="C30" s="20" t="s">
        <v>22</v>
      </c>
    </row>
    <row r="31" spans="2:13" ht="15" customHeight="1" x14ac:dyDescent="0.2"/>
    <row r="32" spans="2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sortState ref="K7:M21">
    <sortCondition descending="1" ref="L7:L21"/>
  </sortState>
  <mergeCells count="6">
    <mergeCell ref="B3:F3"/>
    <mergeCell ref="B2:F2"/>
    <mergeCell ref="B1:F1"/>
    <mergeCell ref="B4:B5"/>
    <mergeCell ref="C4:E4"/>
    <mergeCell ref="F4:F5"/>
  </mergeCells>
  <phoneticPr fontId="0" type="noConversion"/>
  <printOptions horizontalCentered="1"/>
  <pageMargins left="0.82677165354330717" right="0.82677165354330717" top="0.98425196850393704" bottom="0.98425196850393704" header="0.51181102362204722" footer="0.39370078740157483"/>
  <pageSetup scale="77" orientation="portrait" r:id="rId1"/>
  <headerFooter alignWithMargins="0">
    <oddHeader>&amp;C&amp;"Times New Roman,Negrita"&amp;12CUADRO 03</oddHeader>
    <oddFooter>&amp;R&amp;"Times New Roman,Negrita"13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3</vt:lpstr>
      <vt:lpstr>'Total 3'!Área_de_impresión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TECMAR</cp:lastModifiedBy>
  <cp:lastPrinted>2023-06-15T20:08:27Z</cp:lastPrinted>
  <dcterms:created xsi:type="dcterms:W3CDTF">1999-02-25T19:30:05Z</dcterms:created>
  <dcterms:modified xsi:type="dcterms:W3CDTF">2023-06-28T19:52:40Z</dcterms:modified>
</cp:coreProperties>
</file>