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00" windowWidth="32767" windowHeight="21100" activeTab="0"/>
  </bookViews>
  <sheets>
    <sheet name="2.2.2" sheetId="1" r:id="rId1"/>
    <sheet name="Hoja1" sheetId="2" state="hidden" r:id="rId2"/>
    <sheet name="Hoja2" sheetId="3" state="hidden" r:id="rId3"/>
  </sheets>
  <definedNames>
    <definedName name="_xlnm.Print_Area" localSheetId="0">'2.2.2'!$A$1:$G$80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<sst xmlns="http://schemas.openxmlformats.org/spreadsheetml/2006/main" count="1006" uniqueCount="183">
  <si>
    <t>GENERAL</t>
  </si>
  <si>
    <t>GRANEL</t>
  </si>
  <si>
    <t>TOTAL</t>
  </si>
  <si>
    <t>%</t>
  </si>
  <si>
    <t>FRIGORIZADO</t>
  </si>
  <si>
    <t xml:space="preserve">2.2.2.- Tonelaje importado por país de origen según tipo de carga (a)  </t>
  </si>
  <si>
    <t>(Cantidad en toneladas métricas)</t>
  </si>
  <si>
    <t>Otros países</t>
  </si>
  <si>
    <t>(a) Valores indicados no consideran mercancias movilizadas por zona franca.</t>
  </si>
  <si>
    <t>Fuente: Servicio Nacional de Aduanas</t>
  </si>
  <si>
    <t>PAÍSES</t>
  </si>
  <si>
    <t>LÍQUIDO</t>
  </si>
  <si>
    <t>Colombia</t>
  </si>
  <si>
    <t>China</t>
  </si>
  <si>
    <t>Brasil</t>
  </si>
  <si>
    <t>Ecuador</t>
  </si>
  <si>
    <t>Argentina</t>
  </si>
  <si>
    <t>Perú</t>
  </si>
  <si>
    <t>Corea del Sur</t>
  </si>
  <si>
    <t>Japón</t>
  </si>
  <si>
    <t>Canadá</t>
  </si>
  <si>
    <t>Paraguay</t>
  </si>
  <si>
    <t>Australia</t>
  </si>
  <si>
    <t>México</t>
  </si>
  <si>
    <t>Trinidad y Tobago</t>
  </si>
  <si>
    <t>España</t>
  </si>
  <si>
    <t>Alemania</t>
  </si>
  <si>
    <t>Angola</t>
  </si>
  <si>
    <t>Thailandia</t>
  </si>
  <si>
    <t>India</t>
  </si>
  <si>
    <t>Italia</t>
  </si>
  <si>
    <t>Guatemala</t>
  </si>
  <si>
    <t>Bélgica</t>
  </si>
  <si>
    <t>Holanda</t>
  </si>
  <si>
    <t>Rusia</t>
  </si>
  <si>
    <t>Francia</t>
  </si>
  <si>
    <t>Malasia</t>
  </si>
  <si>
    <t>Guinea Ecuatorial</t>
  </si>
  <si>
    <t>Finlandia</t>
  </si>
  <si>
    <t>Suecia</t>
  </si>
  <si>
    <t>Reino Unido</t>
  </si>
  <si>
    <t>Vietnam</t>
  </si>
  <si>
    <t>Austria</t>
  </si>
  <si>
    <t>Polonia</t>
  </si>
  <si>
    <t>Bolivia</t>
  </si>
  <si>
    <t>Filipinas</t>
  </si>
  <si>
    <t>Indonesia</t>
  </si>
  <si>
    <t>Portugal</t>
  </si>
  <si>
    <t>Uruguay</t>
  </si>
  <si>
    <t>Sudáfrica</t>
  </si>
  <si>
    <t>Dinamarca</t>
  </si>
  <si>
    <t>Luxemburgo</t>
  </si>
  <si>
    <t>Grecia</t>
  </si>
  <si>
    <t>Nueva Zelandia</t>
  </si>
  <si>
    <t>República Checa</t>
  </si>
  <si>
    <t>Rumania</t>
  </si>
  <si>
    <t>Arabia Saudita</t>
  </si>
  <si>
    <t>Costa Rica</t>
  </si>
  <si>
    <t>Singapur</t>
  </si>
  <si>
    <t>Israel</t>
  </si>
  <si>
    <t>Emiratos Arabes Unidos</t>
  </si>
  <si>
    <t>Sri Lanka</t>
  </si>
  <si>
    <t>Bangladesh</t>
  </si>
  <si>
    <t>Noruega</t>
  </si>
  <si>
    <t>Suiza</t>
  </si>
  <si>
    <t>Lituania</t>
  </si>
  <si>
    <t>Hungria</t>
  </si>
  <si>
    <t>Gambia</t>
  </si>
  <si>
    <t>Irlanda</t>
  </si>
  <si>
    <t>Letonia</t>
  </si>
  <si>
    <t>Estonia</t>
  </si>
  <si>
    <t>Panamá</t>
  </si>
  <si>
    <t>República Dominicana</t>
  </si>
  <si>
    <t>Marruecos</t>
  </si>
  <si>
    <t>NMPais</t>
  </si>
  <si>
    <t>NMTPCarga</t>
  </si>
  <si>
    <t>SumaDePESOBRUTO_ITEM</t>
  </si>
  <si>
    <t>SumaDeFOB_ITEM_CALC</t>
  </si>
  <si>
    <t>SumaDeFLETE_ITEM</t>
  </si>
  <si>
    <t>SumaDeSEGURO_ITEM</t>
  </si>
  <si>
    <t>FRIGORIZADOS</t>
  </si>
  <si>
    <t>Bosnia y Herzegovina</t>
  </si>
  <si>
    <t>Costa de Marfil</t>
  </si>
  <si>
    <t>Eslovenia</t>
  </si>
  <si>
    <t>Barbados</t>
  </si>
  <si>
    <t>Chile</t>
  </si>
  <si>
    <t>Croacia</t>
  </si>
  <si>
    <t>Haití</t>
  </si>
  <si>
    <t>Macao</t>
  </si>
  <si>
    <t>Namibia</t>
  </si>
  <si>
    <t>Pakistán</t>
  </si>
  <si>
    <t>Qatar</t>
  </si>
  <si>
    <t>Irán</t>
  </si>
  <si>
    <t>Malta</t>
  </si>
  <si>
    <t>República de Serbia</t>
  </si>
  <si>
    <t>Taiwán (Formosa)</t>
  </si>
  <si>
    <t>Guinea - Bissau</t>
  </si>
  <si>
    <t>Honduras</t>
  </si>
  <si>
    <t>Hong Kong (Región administrativa especial de China)</t>
  </si>
  <si>
    <t>Jordania</t>
  </si>
  <si>
    <t>Liechtenstein</t>
  </si>
  <si>
    <t>Macedonia</t>
  </si>
  <si>
    <t>Mauritania</t>
  </si>
  <si>
    <t>Mozambique</t>
  </si>
  <si>
    <t>Nepal</t>
  </si>
  <si>
    <t>Omán</t>
  </si>
  <si>
    <t>República de Yemen</t>
  </si>
  <si>
    <t>Bulgaria</t>
  </si>
  <si>
    <t>Cambodia</t>
  </si>
  <si>
    <t>Egipto</t>
  </si>
  <si>
    <t>Estados Unidos de América</t>
  </si>
  <si>
    <t>Origenes o Destinaciones no precisadas por razones comerciales o militares</t>
  </si>
  <si>
    <t>Otros</t>
  </si>
  <si>
    <t>Puerto Rico</t>
  </si>
  <si>
    <t>Turquia</t>
  </si>
  <si>
    <t>Venezuela</t>
  </si>
  <si>
    <t>Albania</t>
  </si>
  <si>
    <t>Armenia</t>
  </si>
  <si>
    <t>Cuba</t>
  </si>
  <si>
    <t>Gabon</t>
  </si>
  <si>
    <t>Ghana</t>
  </si>
  <si>
    <t>Kasajstán</t>
  </si>
  <si>
    <t>Mauricio</t>
  </si>
  <si>
    <t>Moldova</t>
  </si>
  <si>
    <t>Myanmar (ex Birmania)</t>
  </si>
  <si>
    <t>Palestina</t>
  </si>
  <si>
    <t>Madagascar</t>
  </si>
  <si>
    <t>República Eslovaca</t>
  </si>
  <si>
    <t>Ucrania</t>
  </si>
  <si>
    <t>Bahrein</t>
  </si>
  <si>
    <t>Belarus</t>
  </si>
  <si>
    <t>Chad</t>
  </si>
  <si>
    <t>Chipre</t>
  </si>
  <si>
    <t>El Salvador</t>
  </si>
  <si>
    <t>Etiopia</t>
  </si>
  <si>
    <t>Fiji</t>
  </si>
  <si>
    <t>Georgia</t>
  </si>
  <si>
    <t>Rwanda</t>
  </si>
  <si>
    <t>Siria</t>
  </si>
  <si>
    <t>Tanzania</t>
  </si>
  <si>
    <t>Uzbekistan</t>
  </si>
  <si>
    <t>Zona Franca Arica, Zona Industrial</t>
  </si>
  <si>
    <t>GRANEL LÍQUIDO o GASEOSO</t>
  </si>
  <si>
    <t>GRANEL SÓLIDO</t>
  </si>
  <si>
    <t>Territorio Francés en América</t>
  </si>
  <si>
    <t>Tunez</t>
  </si>
  <si>
    <t>Turkmenistán</t>
  </si>
  <si>
    <t>Zona franca Iquique</t>
  </si>
  <si>
    <t>San Marino</t>
  </si>
  <si>
    <t>Senegal</t>
  </si>
  <si>
    <t>Uganda</t>
  </si>
  <si>
    <t>Islandia</t>
  </si>
  <si>
    <t>Jamaica</t>
  </si>
  <si>
    <t>Kenia</t>
  </si>
  <si>
    <t>Laos</t>
  </si>
  <si>
    <t>Libano</t>
  </si>
  <si>
    <t>Nicaragua</t>
  </si>
  <si>
    <t>Nigeria</t>
  </si>
  <si>
    <t>Zimbabwe</t>
  </si>
  <si>
    <t>Año 2021</t>
  </si>
  <si>
    <t>Bermudas</t>
  </si>
  <si>
    <t>Montenegro</t>
  </si>
  <si>
    <t>Papua Nueva Guinea</t>
  </si>
  <si>
    <t>Polinesia Francesa</t>
  </si>
  <si>
    <t>Aprovisionamiento (Rancho) de naves y aeronaves extranjeras y de maderas para estibar mercancías cargadas en puertos chilenos</t>
  </si>
  <si>
    <t>Argelia</t>
  </si>
  <si>
    <t>Depósito franco</t>
  </si>
  <si>
    <t>Gibraltar</t>
  </si>
  <si>
    <t>Micronesia</t>
  </si>
  <si>
    <t>Afghanistán</t>
  </si>
  <si>
    <t>Azerbaiyan</t>
  </si>
  <si>
    <t>Benín</t>
  </si>
  <si>
    <t>Kuwait</t>
  </si>
  <si>
    <t>Tadjikistán</t>
  </si>
  <si>
    <t>Territorio Británico en América</t>
  </si>
  <si>
    <t>Territorio Holandes en América</t>
  </si>
  <si>
    <t>Islas Virgenes Britanicas</t>
  </si>
  <si>
    <t>Lesotho</t>
  </si>
  <si>
    <t>Zambia</t>
  </si>
  <si>
    <t>Total general</t>
  </si>
  <si>
    <t>Total</t>
  </si>
  <si>
    <t>Estados Unidos</t>
  </si>
  <si>
    <t>Suma de SumaDeFOB_ITEM_CALC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</si>
</sst>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%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1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4" fontId="0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1" fontId="2" fillId="34" borderId="10" xfId="0" applyNumberFormat="1" applyFont="1" applyFill="1" applyBorder="1" applyAlignment="1">
      <alignment/>
    </xf>
    <xf numFmtId="41" fontId="1" fillId="34" borderId="10" xfId="0" applyNumberFormat="1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1" fontId="4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97" sheet="Hoja1"/>
  </cacheSource>
  <cacheFields count="6">
    <cacheField name="NMPais">
      <sharedItems containsMixedTypes="0" count="157">
        <s v="Alemania"/>
        <s v="Chad"/>
        <s v="Corea del Sur"/>
        <s v="Costa de Marfil"/>
        <s v="Emiratos Arabes Unidos"/>
        <s v="Eslovenia"/>
        <s v="Filipinas"/>
        <s v="Lituania"/>
        <s v="Polonia"/>
        <s v="Reino Unido"/>
        <s v="República Dominicana"/>
        <s v="Sri Lanka"/>
        <s v="Suiza"/>
        <s v="Thailandia"/>
        <s v="Turkmenistán"/>
        <s v="Arabia Saudita"/>
        <s v="Argentina"/>
        <s v="Barbados"/>
        <s v="Bermudas"/>
        <s v="Canadá"/>
        <s v="Chile"/>
        <s v="China"/>
        <s v="Croacia"/>
        <s v="Dinamarca"/>
        <s v="Ecuador"/>
        <s v="España"/>
        <s v="Estonia"/>
        <s v="Francia"/>
        <s v="Gambia"/>
        <s v="Grecia"/>
        <s v="Guatemala"/>
        <s v="Haití"/>
        <s v="Holanda"/>
        <s v="Hungria"/>
        <s v="Indonesia"/>
        <s v="Irlanda"/>
        <s v="Italia"/>
        <s v="Luxemburgo"/>
        <s v="Macao"/>
        <s v="Montenegro"/>
        <s v="Namibia"/>
        <s v="Noruega"/>
        <s v="Nueva Zelandia"/>
        <s v="Pakistán"/>
        <s v="Panamá"/>
        <s v="Papua Nueva Guinea"/>
        <s v="Polinesia Francesa"/>
        <s v="Bélgica"/>
        <s v="Brasil"/>
        <s v="Irán"/>
        <s v="Japón"/>
        <s v="Malasia"/>
        <s v="Malta"/>
        <s v="México"/>
        <s v="Nicaragua"/>
        <s v="Paraguay"/>
        <s v="Portugal"/>
        <s v="República de Serbia"/>
        <s v="Singapur"/>
        <s v="Suecia"/>
        <s v="Taiwán (Formosa)"/>
        <s v="Angola"/>
        <s v="Aprovisionamiento (Rancho) de naves y aeronaves extranjeras y de maderas para estibar mercancías cargadas en puertos chilenos"/>
        <s v="Argelia"/>
        <s v="Bosnia y Herzegovina"/>
        <s v="Colombia"/>
        <s v="Depósito franco"/>
        <s v="Gibraltar"/>
        <s v="Guinea - Bissau"/>
        <s v="Honduras"/>
        <s v="Hong Kong (Región administrativa especial de China)"/>
        <s v="Jordania"/>
        <s v="Liechtenstein"/>
        <s v="Macedonia"/>
        <s v="Mauritania"/>
        <s v="Micronesia"/>
        <s v="Mozambique"/>
        <s v="Nepal"/>
        <s v="Omán"/>
        <s v="República de Yemen"/>
        <s v="Rumania"/>
        <s v="Costa Rica"/>
        <s v="Cuba"/>
        <s v="Finlandia"/>
        <s v="Letonia"/>
        <s v="Madagascar"/>
        <s v="República Checa"/>
        <s v="República Eslovaca"/>
        <s v="Rusia"/>
        <s v="Trinidad y Tobago"/>
        <s v="Ucrania"/>
        <s v="Uruguay"/>
        <s v="Afghanistán"/>
        <s v="Austria"/>
        <s v="Azerbaiyan"/>
        <s v="Bahrein"/>
        <s v="Belarus"/>
        <s v="Cambodia"/>
        <s v="Chipre"/>
        <s v="El Salvador"/>
        <s v="Estados Unidos de América"/>
        <s v="Etiopia"/>
        <s v="Australia"/>
        <s v="Bangladesh"/>
        <s v="Bulgaria"/>
        <s v="Egipto"/>
        <s v="India"/>
        <s v="Israel"/>
        <s v="Marruecos"/>
        <s v="Origenes o Destinaciones no precisadas por razones comerciales o militares"/>
        <s v="Perú"/>
        <s v="Puerto Rico"/>
        <s v="Sudáfrica"/>
        <s v="Turquia"/>
        <s v="Venezuela"/>
        <s v="Vietnam"/>
        <s v="Albania"/>
        <s v="Armenia"/>
        <s v="Benín"/>
        <s v="Bolivia"/>
        <s v="Gabon"/>
        <s v="Ghana"/>
        <s v="Kasajstán"/>
        <s v="Kuwait"/>
        <s v="Mauricio"/>
        <s v="Moldova"/>
        <s v="Myanmar (ex Birmania)"/>
        <s v="Otros"/>
        <s v="Tadjikistán"/>
        <s v="Territorio Británico en América"/>
        <s v="Territorio Francés en América"/>
        <s v="Territorio Holandes en América"/>
        <s v="Tunez"/>
        <s v="Zona franca Iquique"/>
        <s v="Qatar"/>
        <s v="Rwanda"/>
        <s v="Siria"/>
        <s v="Tanzania"/>
        <s v="Uzbekistan"/>
        <s v="Zona Franca Arica, Zona Industrial"/>
        <s v="Nigeria"/>
        <s v="Palestina"/>
        <s v="San Marino"/>
        <s v="Senegal"/>
        <s v="Uganda"/>
        <s v="Fiji"/>
        <s v="Georgia"/>
        <s v="Islandia"/>
        <s v="Islas Virgenes Britanicas"/>
        <s v="Jamaica"/>
        <s v="Kenia"/>
        <s v="Laos"/>
        <s v="Lesotho"/>
        <s v="Libano"/>
        <s v="Zambia"/>
        <s v="Zimbabwe"/>
        <s v="Guinea Ecuatorial"/>
      </sharedItems>
    </cacheField>
    <cacheField name="NMTPCarga">
      <sharedItems containsMixedTypes="0" count="4">
        <s v="FRIGORIZADOS"/>
        <s v="GENERAL"/>
        <s v="GRANEL LÍQUIDO o GASEOSO"/>
        <s v="GRANEL SÓLIDO"/>
      </sharedItems>
    </cacheField>
    <cacheField name="SumaDePESOBRUTO_ITEM">
      <sharedItems containsSemiMixedTypes="0" containsString="0" containsMixedTypes="0" containsNumber="1"/>
    </cacheField>
    <cacheField name="SumaDeFOB_ITEM_CALC">
      <sharedItems containsSemiMixedTypes="0" containsString="0" containsMixedTypes="0" containsNumber="1"/>
    </cacheField>
    <cacheField name="SumaDeFLETE_ITEM">
      <sharedItems containsSemiMixedTypes="0" containsString="0" containsMixedTypes="0" containsNumber="1"/>
    </cacheField>
    <cacheField name="SumaDeSEGURO_ITEM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H1:M160" firstHeaderRow="1" firstDataRow="2" firstDataCol="1"/>
  <pivotFields count="6">
    <pivotField axis="axisRow" compact="0" outline="0" subtotalTop="0" showAll="0">
      <items count="158">
        <item x="92"/>
        <item x="116"/>
        <item x="0"/>
        <item x="61"/>
        <item x="62"/>
        <item x="15"/>
        <item x="63"/>
        <item x="16"/>
        <item x="117"/>
        <item x="102"/>
        <item x="93"/>
        <item x="94"/>
        <item x="95"/>
        <item x="103"/>
        <item x="17"/>
        <item x="96"/>
        <item x="47"/>
        <item x="118"/>
        <item x="18"/>
        <item x="119"/>
        <item x="64"/>
        <item x="48"/>
        <item x="104"/>
        <item x="97"/>
        <item x="19"/>
        <item x="1"/>
        <item x="20"/>
        <item x="21"/>
        <item x="98"/>
        <item x="65"/>
        <item x="2"/>
        <item x="3"/>
        <item x="81"/>
        <item x="22"/>
        <item x="82"/>
        <item x="66"/>
        <item x="23"/>
        <item x="24"/>
        <item x="105"/>
        <item x="99"/>
        <item x="4"/>
        <item x="5"/>
        <item x="25"/>
        <item x="100"/>
        <item x="26"/>
        <item x="101"/>
        <item x="145"/>
        <item x="6"/>
        <item x="83"/>
        <item x="27"/>
        <item x="120"/>
        <item x="28"/>
        <item x="146"/>
        <item x="121"/>
        <item x="67"/>
        <item x="29"/>
        <item x="30"/>
        <item x="68"/>
        <item x="156"/>
        <item x="31"/>
        <item x="32"/>
        <item x="69"/>
        <item x="70"/>
        <item x="33"/>
        <item x="106"/>
        <item x="34"/>
        <item x="49"/>
        <item x="35"/>
        <item x="147"/>
        <item x="148"/>
        <item x="107"/>
        <item x="36"/>
        <item x="149"/>
        <item x="50"/>
        <item x="71"/>
        <item x="122"/>
        <item x="150"/>
        <item x="123"/>
        <item x="151"/>
        <item x="152"/>
        <item x="84"/>
        <item x="153"/>
        <item x="72"/>
        <item x="7"/>
        <item x="37"/>
        <item x="38"/>
        <item x="73"/>
        <item x="85"/>
        <item x="51"/>
        <item x="52"/>
        <item x="108"/>
        <item x="124"/>
        <item x="74"/>
        <item x="53"/>
        <item x="75"/>
        <item x="125"/>
        <item x="39"/>
        <item x="76"/>
        <item x="126"/>
        <item x="40"/>
        <item x="77"/>
        <item x="54"/>
        <item x="140"/>
        <item x="41"/>
        <item x="42"/>
        <item x="78"/>
        <item x="109"/>
        <item x="127"/>
        <item x="43"/>
        <item x="141"/>
        <item x="44"/>
        <item x="45"/>
        <item x="55"/>
        <item x="110"/>
        <item x="46"/>
        <item x="8"/>
        <item x="56"/>
        <item x="111"/>
        <item x="134"/>
        <item x="9"/>
        <item x="86"/>
        <item x="57"/>
        <item x="79"/>
        <item x="10"/>
        <item x="87"/>
        <item x="80"/>
        <item x="88"/>
        <item x="135"/>
        <item x="142"/>
        <item x="143"/>
        <item x="58"/>
        <item x="136"/>
        <item x="11"/>
        <item x="112"/>
        <item x="59"/>
        <item x="12"/>
        <item x="128"/>
        <item x="60"/>
        <item x="137"/>
        <item x="129"/>
        <item x="130"/>
        <item x="131"/>
        <item x="13"/>
        <item x="89"/>
        <item x="132"/>
        <item x="14"/>
        <item x="113"/>
        <item x="90"/>
        <item x="144"/>
        <item x="91"/>
        <item x="138"/>
        <item x="114"/>
        <item x="115"/>
        <item x="154"/>
        <item x="155"/>
        <item x="139"/>
        <item x="133"/>
        <item t="default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SumaDeFOB_ITEM_CALC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24">
      <selection activeCell="P52" sqref="P52"/>
    </sheetView>
  </sheetViews>
  <sheetFormatPr defaultColWidth="11.57421875" defaultRowHeight="12.75"/>
  <cols>
    <col min="1" max="1" width="21.7109375" style="45" customWidth="1"/>
    <col min="2" max="4" width="11.421875" style="46" bestFit="1" customWidth="1"/>
    <col min="5" max="5" width="13.8515625" style="46" bestFit="1" customWidth="1"/>
    <col min="6" max="6" width="11.28125" style="47" bestFit="1" customWidth="1"/>
    <col min="7" max="7" width="7.8515625" style="48" bestFit="1" customWidth="1"/>
    <col min="8" max="8" width="3.00390625" style="34" customWidth="1"/>
    <col min="9" max="16384" width="11.421875" style="34" customWidth="1"/>
  </cols>
  <sheetData>
    <row r="1" spans="1:7" s="27" customFormat="1" ht="12.75">
      <c r="A1" s="26" t="s">
        <v>5</v>
      </c>
      <c r="B1" s="26"/>
      <c r="C1" s="26"/>
      <c r="D1" s="26"/>
      <c r="E1" s="26"/>
      <c r="F1" s="26"/>
      <c r="G1" s="26"/>
    </row>
    <row r="2" spans="1:7" s="27" customFormat="1" ht="12.75">
      <c r="A2" s="28"/>
      <c r="B2" s="28"/>
      <c r="C2" s="29" t="s">
        <v>159</v>
      </c>
      <c r="D2" s="29"/>
      <c r="E2" s="29"/>
      <c r="F2" s="29"/>
      <c r="G2" s="30"/>
    </row>
    <row r="3" spans="1:7" s="27" customFormat="1" ht="12.75">
      <c r="A3" s="26" t="s">
        <v>6</v>
      </c>
      <c r="B3" s="26"/>
      <c r="C3" s="26"/>
      <c r="D3" s="26"/>
      <c r="E3" s="26"/>
      <c r="F3" s="26"/>
      <c r="G3" s="26"/>
    </row>
    <row r="4" spans="1:7" ht="10.5" customHeight="1">
      <c r="A4" s="31"/>
      <c r="B4" s="31"/>
      <c r="C4" s="31"/>
      <c r="D4" s="31"/>
      <c r="E4" s="31"/>
      <c r="F4" s="32"/>
      <c r="G4" s="33"/>
    </row>
    <row r="5" spans="1:7" ht="12.75">
      <c r="A5" s="35" t="s">
        <v>10</v>
      </c>
      <c r="B5" s="35" t="s">
        <v>0</v>
      </c>
      <c r="C5" s="35" t="s">
        <v>1</v>
      </c>
      <c r="D5" s="35" t="s">
        <v>11</v>
      </c>
      <c r="E5" s="35" t="s">
        <v>4</v>
      </c>
      <c r="F5" s="36" t="s">
        <v>2</v>
      </c>
      <c r="G5" s="37" t="s">
        <v>3</v>
      </c>
    </row>
    <row r="6" spans="1:7" ht="12.75">
      <c r="A6" s="38" t="s">
        <v>181</v>
      </c>
      <c r="B6" s="39">
        <v>1231248.107</v>
      </c>
      <c r="C6" s="39">
        <v>1962106.262</v>
      </c>
      <c r="D6" s="39">
        <v>11150308.15</v>
      </c>
      <c r="E6" s="39">
        <v>149105.083</v>
      </c>
      <c r="F6" s="40">
        <f>SUM(B6:E6)</f>
        <v>14492767.602000002</v>
      </c>
      <c r="G6" s="41">
        <f aca="true" t="shared" si="0" ref="G6:G37">F6/$F$77</f>
        <v>0.23413715331841942</v>
      </c>
    </row>
    <row r="7" spans="1:7" ht="12.75">
      <c r="A7" s="38" t="s">
        <v>13</v>
      </c>
      <c r="B7" s="39">
        <v>6338436.877</v>
      </c>
      <c r="C7" s="39">
        <v>563621.797</v>
      </c>
      <c r="D7" s="39">
        <v>1148712.885</v>
      </c>
      <c r="E7" s="39">
        <v>257613.49</v>
      </c>
      <c r="F7" s="40">
        <f aca="true" t="shared" si="1" ref="F7:F70">SUM(B7:E7)</f>
        <v>8308385.049000001</v>
      </c>
      <c r="G7" s="41">
        <f t="shared" si="0"/>
        <v>0.13422568259341475</v>
      </c>
    </row>
    <row r="8" spans="1:7" ht="12.75">
      <c r="A8" s="38" t="s">
        <v>12</v>
      </c>
      <c r="B8" s="39">
        <v>373767.656</v>
      </c>
      <c r="C8" s="39">
        <v>6439140.519</v>
      </c>
      <c r="D8" s="39">
        <v>500.429</v>
      </c>
      <c r="E8" s="39">
        <v>18581.752</v>
      </c>
      <c r="F8" s="40">
        <f t="shared" si="1"/>
        <v>6831990.356000001</v>
      </c>
      <c r="G8" s="41">
        <f t="shared" si="0"/>
        <v>0.11037386490845179</v>
      </c>
    </row>
    <row r="9" spans="1:7" ht="12.75">
      <c r="A9" s="38" t="s">
        <v>14</v>
      </c>
      <c r="B9" s="39">
        <v>840910.461</v>
      </c>
      <c r="C9" s="39">
        <v>576590.468</v>
      </c>
      <c r="D9" s="39">
        <v>4395376.482</v>
      </c>
      <c r="E9" s="39">
        <v>27964.973</v>
      </c>
      <c r="F9" s="40">
        <f t="shared" si="1"/>
        <v>5840842.384000001</v>
      </c>
      <c r="G9" s="41">
        <f t="shared" si="0"/>
        <v>0.09436142539004126</v>
      </c>
    </row>
    <row r="10" spans="1:7" ht="12.75">
      <c r="A10" s="38" t="s">
        <v>16</v>
      </c>
      <c r="B10" s="39">
        <v>8261.736</v>
      </c>
      <c r="C10" s="39">
        <v>3233067.129</v>
      </c>
      <c r="D10" s="39">
        <v>205447.618</v>
      </c>
      <c r="E10" s="39">
        <v>73.821</v>
      </c>
      <c r="F10" s="40">
        <f t="shared" si="1"/>
        <v>3446850.304</v>
      </c>
      <c r="G10" s="41">
        <f t="shared" si="0"/>
        <v>0.0556854108377421</v>
      </c>
    </row>
    <row r="11" spans="1:7" ht="12.75">
      <c r="A11" s="38" t="s">
        <v>20</v>
      </c>
      <c r="B11" s="39">
        <v>95230.75</v>
      </c>
      <c r="C11" s="39">
        <v>2152856.942</v>
      </c>
      <c r="D11" s="39">
        <v>493490.689</v>
      </c>
      <c r="E11" s="39">
        <v>7587.924</v>
      </c>
      <c r="F11" s="40">
        <f t="shared" si="1"/>
        <v>2749166.305</v>
      </c>
      <c r="G11" s="41">
        <f t="shared" si="0"/>
        <v>0.044414013273958074</v>
      </c>
    </row>
    <row r="12" spans="1:7" ht="12.75">
      <c r="A12" s="38" t="s">
        <v>22</v>
      </c>
      <c r="B12" s="39">
        <v>22023.2</v>
      </c>
      <c r="C12" s="39">
        <v>2559813.68</v>
      </c>
      <c r="D12" s="39">
        <v>87119.947</v>
      </c>
      <c r="E12" s="39">
        <v>388.605</v>
      </c>
      <c r="F12" s="40">
        <f t="shared" si="1"/>
        <v>2669345.4320000005</v>
      </c>
      <c r="G12" s="41">
        <f t="shared" si="0"/>
        <v>0.04312447131117714</v>
      </c>
    </row>
    <row r="13" spans="1:7" ht="12.75">
      <c r="A13" s="38" t="s">
        <v>17</v>
      </c>
      <c r="B13" s="39">
        <v>563043.02</v>
      </c>
      <c r="C13" s="39">
        <v>747793.459</v>
      </c>
      <c r="D13" s="39">
        <v>1314544.859</v>
      </c>
      <c r="E13" s="39">
        <v>33453.846</v>
      </c>
      <c r="F13" s="40">
        <f t="shared" si="1"/>
        <v>2658835.184</v>
      </c>
      <c r="G13" s="41">
        <f t="shared" si="0"/>
        <v>0.042954673546183576</v>
      </c>
    </row>
    <row r="14" spans="1:7" ht="12.75">
      <c r="A14" s="38" t="s">
        <v>15</v>
      </c>
      <c r="B14" s="39">
        <v>93601.452</v>
      </c>
      <c r="C14" s="39">
        <v>398523.87</v>
      </c>
      <c r="D14" s="39">
        <v>1686325.795</v>
      </c>
      <c r="E14" s="39">
        <v>344088.769</v>
      </c>
      <c r="F14" s="40">
        <f t="shared" si="1"/>
        <v>2522539.886</v>
      </c>
      <c r="G14" s="41">
        <f t="shared" si="0"/>
        <v>0.040752761947186994</v>
      </c>
    </row>
    <row r="15" spans="1:7" ht="12.75">
      <c r="A15" s="38" t="s">
        <v>19</v>
      </c>
      <c r="B15" s="39">
        <v>306570.285</v>
      </c>
      <c r="C15" s="39">
        <v>510786.89</v>
      </c>
      <c r="D15" s="39">
        <v>673527.6</v>
      </c>
      <c r="E15" s="39">
        <v>163.72</v>
      </c>
      <c r="F15" s="40">
        <f t="shared" si="1"/>
        <v>1491048.4949999999</v>
      </c>
      <c r="G15" s="41">
        <f t="shared" si="0"/>
        <v>0.024088556421123893</v>
      </c>
    </row>
    <row r="16" spans="1:7" ht="12.75">
      <c r="A16" s="38" t="s">
        <v>18</v>
      </c>
      <c r="B16" s="39">
        <v>365461.86</v>
      </c>
      <c r="C16" s="39">
        <v>358122.99</v>
      </c>
      <c r="D16" s="39">
        <v>721719.855</v>
      </c>
      <c r="E16" s="39">
        <v>4153.042</v>
      </c>
      <c r="F16" s="40">
        <f t="shared" si="1"/>
        <v>1449457.747</v>
      </c>
      <c r="G16" s="41">
        <f t="shared" si="0"/>
        <v>0.023416639254677376</v>
      </c>
    </row>
    <row r="17" spans="1:7" ht="12.75">
      <c r="A17" s="38" t="s">
        <v>27</v>
      </c>
      <c r="B17" s="39">
        <v>112.654</v>
      </c>
      <c r="C17" s="39">
        <v>0</v>
      </c>
      <c r="D17" s="39">
        <v>1012104.108</v>
      </c>
      <c r="E17" s="39">
        <v>0</v>
      </c>
      <c r="F17" s="40">
        <f t="shared" si="1"/>
        <v>1012216.762</v>
      </c>
      <c r="G17" s="41">
        <f t="shared" si="0"/>
        <v>0.01635281525960317</v>
      </c>
    </row>
    <row r="18" spans="1:7" ht="12.75">
      <c r="A18" s="38" t="s">
        <v>23</v>
      </c>
      <c r="B18" s="39">
        <v>559741.667</v>
      </c>
      <c r="C18" s="39">
        <v>37400</v>
      </c>
      <c r="D18" s="39">
        <v>307617.878</v>
      </c>
      <c r="E18" s="39">
        <v>17568.079</v>
      </c>
      <c r="F18" s="40">
        <f t="shared" si="1"/>
        <v>922327.6240000001</v>
      </c>
      <c r="G18" s="41">
        <f t="shared" si="0"/>
        <v>0.01490061596520048</v>
      </c>
    </row>
    <row r="19" spans="1:7" ht="12.75">
      <c r="A19" s="38" t="s">
        <v>34</v>
      </c>
      <c r="B19" s="39">
        <v>114324.256</v>
      </c>
      <c r="C19" s="39">
        <v>671664.764</v>
      </c>
      <c r="D19" s="39">
        <v>0</v>
      </c>
      <c r="E19" s="39">
        <v>15612.515</v>
      </c>
      <c r="F19" s="40">
        <f t="shared" si="1"/>
        <v>801601.535</v>
      </c>
      <c r="G19" s="41">
        <f t="shared" si="0"/>
        <v>0.01295023191254891</v>
      </c>
    </row>
    <row r="20" spans="1:7" ht="12.75">
      <c r="A20" s="38" t="s">
        <v>24</v>
      </c>
      <c r="B20" s="39">
        <v>1593.157</v>
      </c>
      <c r="C20" s="39">
        <v>0</v>
      </c>
      <c r="D20" s="39">
        <v>681104.543</v>
      </c>
      <c r="E20" s="39">
        <v>44.06</v>
      </c>
      <c r="F20" s="40">
        <f t="shared" si="1"/>
        <v>682741.76</v>
      </c>
      <c r="G20" s="41">
        <f t="shared" si="0"/>
        <v>0.011029998998669343</v>
      </c>
    </row>
    <row r="21" spans="1:7" ht="12.75">
      <c r="A21" s="38" t="s">
        <v>25</v>
      </c>
      <c r="B21" s="39">
        <v>532304.44</v>
      </c>
      <c r="C21" s="39">
        <v>55857.21</v>
      </c>
      <c r="D21" s="39">
        <v>3897.36</v>
      </c>
      <c r="E21" s="39">
        <v>43965.607</v>
      </c>
      <c r="F21" s="40">
        <f t="shared" si="1"/>
        <v>636024.6169999999</v>
      </c>
      <c r="G21" s="41">
        <f t="shared" si="0"/>
        <v>0.010275262624391176</v>
      </c>
    </row>
    <row r="22" spans="1:7" ht="12.75">
      <c r="A22" s="38" t="s">
        <v>26</v>
      </c>
      <c r="B22" s="39">
        <v>446050.87</v>
      </c>
      <c r="C22" s="39">
        <v>0</v>
      </c>
      <c r="D22" s="39">
        <v>14988.938</v>
      </c>
      <c r="E22" s="39">
        <v>86360.277</v>
      </c>
      <c r="F22" s="40">
        <f t="shared" si="1"/>
        <v>547400.085</v>
      </c>
      <c r="G22" s="41">
        <f t="shared" si="0"/>
        <v>0.008843493606457458</v>
      </c>
    </row>
    <row r="23" spans="1:7" ht="12.75">
      <c r="A23" s="38" t="s">
        <v>21</v>
      </c>
      <c r="B23" s="39">
        <v>49.532</v>
      </c>
      <c r="C23" s="39">
        <v>498464.666</v>
      </c>
      <c r="D23" s="39">
        <v>0</v>
      </c>
      <c r="E23" s="39">
        <v>24.898</v>
      </c>
      <c r="F23" s="40">
        <f t="shared" si="1"/>
        <v>498539.096</v>
      </c>
      <c r="G23" s="41">
        <f t="shared" si="0"/>
        <v>0.008054122439613946</v>
      </c>
    </row>
    <row r="24" spans="1:7" ht="12.75">
      <c r="A24" s="38" t="s">
        <v>114</v>
      </c>
      <c r="B24" s="39">
        <v>397025.623</v>
      </c>
      <c r="C24" s="39">
        <v>38048.125</v>
      </c>
      <c r="D24" s="39">
        <v>0</v>
      </c>
      <c r="E24" s="39">
        <v>6852.834</v>
      </c>
      <c r="F24" s="40">
        <f t="shared" si="1"/>
        <v>441926.582</v>
      </c>
      <c r="G24" s="41">
        <f t="shared" si="0"/>
        <v>0.007139521913739925</v>
      </c>
    </row>
    <row r="25" spans="1:7" ht="12.75">
      <c r="A25" s="38" t="s">
        <v>37</v>
      </c>
      <c r="B25" s="39">
        <v>0</v>
      </c>
      <c r="C25" s="39">
        <v>0</v>
      </c>
      <c r="D25" s="39">
        <v>304261.93</v>
      </c>
      <c r="E25" s="39">
        <v>0</v>
      </c>
      <c r="F25" s="40">
        <f t="shared" si="1"/>
        <v>304261.93</v>
      </c>
      <c r="G25" s="41">
        <f t="shared" si="0"/>
        <v>0.004915487787407645</v>
      </c>
    </row>
    <row r="26" spans="1:7" ht="12.75">
      <c r="A26" s="38" t="s">
        <v>33</v>
      </c>
      <c r="B26" s="39">
        <v>128617.123</v>
      </c>
      <c r="C26" s="39">
        <v>40217.353</v>
      </c>
      <c r="D26" s="39">
        <v>67128.651</v>
      </c>
      <c r="E26" s="39">
        <v>65876.026</v>
      </c>
      <c r="F26" s="40">
        <f t="shared" si="1"/>
        <v>301839.15300000005</v>
      </c>
      <c r="G26" s="41">
        <f t="shared" si="0"/>
        <v>0.004876346739577205</v>
      </c>
    </row>
    <row r="27" spans="1:7" ht="12.75">
      <c r="A27" s="38" t="s">
        <v>41</v>
      </c>
      <c r="B27" s="39">
        <v>98471.664</v>
      </c>
      <c r="C27" s="39">
        <v>164386.94</v>
      </c>
      <c r="D27" s="39">
        <v>0</v>
      </c>
      <c r="E27" s="39">
        <v>3154.574</v>
      </c>
      <c r="F27" s="40">
        <f t="shared" si="1"/>
        <v>266013.178</v>
      </c>
      <c r="G27" s="41">
        <f t="shared" si="0"/>
        <v>0.004297562063543396</v>
      </c>
    </row>
    <row r="28" spans="1:7" ht="12.75">
      <c r="A28" s="38" t="s">
        <v>32</v>
      </c>
      <c r="B28" s="39">
        <v>121089.805</v>
      </c>
      <c r="C28" s="39">
        <v>0</v>
      </c>
      <c r="D28" s="39">
        <v>22.52</v>
      </c>
      <c r="E28" s="39">
        <v>135072.058</v>
      </c>
      <c r="F28" s="40">
        <f t="shared" si="1"/>
        <v>256184.38299999997</v>
      </c>
      <c r="G28" s="41">
        <f t="shared" si="0"/>
        <v>0.004138773477053349</v>
      </c>
    </row>
    <row r="29" spans="1:7" ht="12.75">
      <c r="A29" s="38" t="s">
        <v>30</v>
      </c>
      <c r="B29" s="39">
        <v>226272.628</v>
      </c>
      <c r="C29" s="39">
        <v>0</v>
      </c>
      <c r="D29" s="39">
        <v>0</v>
      </c>
      <c r="E29" s="39">
        <v>21364.189</v>
      </c>
      <c r="F29" s="40">
        <f t="shared" si="1"/>
        <v>247636.81699999998</v>
      </c>
      <c r="G29" s="41">
        <f t="shared" si="0"/>
        <v>0.004000683719044318</v>
      </c>
    </row>
    <row r="30" spans="1:7" ht="12.75">
      <c r="A30" s="38" t="s">
        <v>29</v>
      </c>
      <c r="B30" s="39">
        <v>215691.746</v>
      </c>
      <c r="C30" s="39">
        <v>0</v>
      </c>
      <c r="D30" s="39">
        <v>0</v>
      </c>
      <c r="E30" s="39">
        <v>4237.205</v>
      </c>
      <c r="F30" s="40">
        <f t="shared" si="1"/>
        <v>219928.951</v>
      </c>
      <c r="G30" s="41">
        <f t="shared" si="0"/>
        <v>0.003553050730789338</v>
      </c>
    </row>
    <row r="31" spans="1:7" ht="12.75">
      <c r="A31" s="38" t="s">
        <v>36</v>
      </c>
      <c r="B31" s="39">
        <v>51555.425</v>
      </c>
      <c r="C31" s="39">
        <v>130656.658</v>
      </c>
      <c r="D31" s="39">
        <v>0</v>
      </c>
      <c r="E31" s="39">
        <v>3671.774</v>
      </c>
      <c r="F31" s="40">
        <f t="shared" si="1"/>
        <v>185883.857</v>
      </c>
      <c r="G31" s="41">
        <f t="shared" si="0"/>
        <v>0.003003036985138854</v>
      </c>
    </row>
    <row r="32" spans="1:7" ht="12.75">
      <c r="A32" s="38" t="s">
        <v>28</v>
      </c>
      <c r="B32" s="39">
        <v>162402.862</v>
      </c>
      <c r="C32" s="39">
        <v>0</v>
      </c>
      <c r="D32" s="39">
        <v>0</v>
      </c>
      <c r="E32" s="39">
        <v>289.125</v>
      </c>
      <c r="F32" s="40">
        <f t="shared" si="1"/>
        <v>162691.987</v>
      </c>
      <c r="G32" s="41">
        <f t="shared" si="0"/>
        <v>0.0026283619354139486</v>
      </c>
    </row>
    <row r="33" spans="1:7" ht="12.75">
      <c r="A33" s="38" t="s">
        <v>35</v>
      </c>
      <c r="B33" s="39">
        <v>149068.387</v>
      </c>
      <c r="C33" s="39">
        <v>0</v>
      </c>
      <c r="D33" s="39">
        <v>5798.067</v>
      </c>
      <c r="E33" s="39">
        <v>6601.976</v>
      </c>
      <c r="F33" s="40">
        <f t="shared" si="1"/>
        <v>161468.43</v>
      </c>
      <c r="G33" s="41">
        <f t="shared" si="0"/>
        <v>0.002608594823929784</v>
      </c>
    </row>
    <row r="34" spans="1:7" ht="12.75">
      <c r="A34" s="38" t="s">
        <v>31</v>
      </c>
      <c r="B34" s="39">
        <v>131464.812</v>
      </c>
      <c r="C34" s="39">
        <v>0</v>
      </c>
      <c r="D34" s="39">
        <v>0</v>
      </c>
      <c r="E34" s="39">
        <v>1723.868</v>
      </c>
      <c r="F34" s="40">
        <f t="shared" si="1"/>
        <v>133188.68</v>
      </c>
      <c r="G34" s="41">
        <f t="shared" si="0"/>
        <v>0.002151722793452815</v>
      </c>
    </row>
    <row r="35" spans="1:7" ht="12.75">
      <c r="A35" s="38" t="s">
        <v>157</v>
      </c>
      <c r="B35" s="39">
        <v>122.445</v>
      </c>
      <c r="C35" s="39">
        <v>0</v>
      </c>
      <c r="D35" s="39">
        <v>124858.715</v>
      </c>
      <c r="E35" s="39">
        <v>0</v>
      </c>
      <c r="F35" s="40">
        <f t="shared" si="1"/>
        <v>124981.16</v>
      </c>
      <c r="G35" s="41">
        <f t="shared" si="0"/>
        <v>0.002019126630913177</v>
      </c>
    </row>
    <row r="36" spans="1:7" ht="12.75">
      <c r="A36" s="38" t="s">
        <v>40</v>
      </c>
      <c r="B36" s="39">
        <v>110961.299</v>
      </c>
      <c r="C36" s="39">
        <v>4942.89</v>
      </c>
      <c r="D36" s="39">
        <v>202.967</v>
      </c>
      <c r="E36" s="39">
        <v>1576.054</v>
      </c>
      <c r="F36" s="40">
        <f t="shared" si="1"/>
        <v>117683.21</v>
      </c>
      <c r="G36" s="41">
        <f t="shared" si="0"/>
        <v>0.0019012249792076494</v>
      </c>
    </row>
    <row r="37" spans="1:7" ht="12.75">
      <c r="A37" s="38" t="s">
        <v>38</v>
      </c>
      <c r="B37" s="39">
        <v>100050.934</v>
      </c>
      <c r="C37" s="39">
        <v>12413</v>
      </c>
      <c r="D37" s="39">
        <v>0</v>
      </c>
      <c r="E37" s="39">
        <v>89.63</v>
      </c>
      <c r="F37" s="40">
        <f t="shared" si="1"/>
        <v>112553.564</v>
      </c>
      <c r="G37" s="41">
        <f t="shared" si="0"/>
        <v>0.0018183532500145674</v>
      </c>
    </row>
    <row r="38" spans="1:7" ht="12.75">
      <c r="A38" s="38" t="s">
        <v>42</v>
      </c>
      <c r="B38" s="39">
        <v>103705.362</v>
      </c>
      <c r="C38" s="39">
        <v>0</v>
      </c>
      <c r="D38" s="39">
        <v>0</v>
      </c>
      <c r="E38" s="39">
        <v>6540.391</v>
      </c>
      <c r="F38" s="40">
        <f t="shared" si="1"/>
        <v>110245.753</v>
      </c>
      <c r="G38" s="41">
        <f aca="true" t="shared" si="2" ref="G38:G69">F38/$F$77</f>
        <v>0.001781069529418484</v>
      </c>
    </row>
    <row r="39" spans="1:7" ht="12.75">
      <c r="A39" s="38" t="s">
        <v>43</v>
      </c>
      <c r="B39" s="39">
        <v>89875.845</v>
      </c>
      <c r="C39" s="39">
        <v>0</v>
      </c>
      <c r="D39" s="39">
        <v>0</v>
      </c>
      <c r="E39" s="39">
        <v>14910.703</v>
      </c>
      <c r="F39" s="40">
        <f t="shared" si="1"/>
        <v>104786.548</v>
      </c>
      <c r="G39" s="41">
        <f t="shared" si="2"/>
        <v>0.0016928736269391474</v>
      </c>
    </row>
    <row r="40" spans="1:7" ht="12.75">
      <c r="A40" s="38" t="s">
        <v>46</v>
      </c>
      <c r="B40" s="39">
        <v>48154.222</v>
      </c>
      <c r="C40" s="39">
        <v>52614.778</v>
      </c>
      <c r="D40" s="39">
        <v>0</v>
      </c>
      <c r="E40" s="39">
        <v>1660.212</v>
      </c>
      <c r="F40" s="40">
        <f t="shared" si="1"/>
        <v>102429.212</v>
      </c>
      <c r="G40" s="41">
        <f t="shared" si="2"/>
        <v>0.001654789807781041</v>
      </c>
    </row>
    <row r="41" spans="1:7" ht="12.75">
      <c r="A41" s="38" t="s">
        <v>44</v>
      </c>
      <c r="B41" s="39">
        <v>258.583</v>
      </c>
      <c r="C41" s="39">
        <v>101483.47</v>
      </c>
      <c r="D41" s="39">
        <v>0</v>
      </c>
      <c r="E41" s="39">
        <v>0</v>
      </c>
      <c r="F41" s="40">
        <f t="shared" si="1"/>
        <v>101742.053</v>
      </c>
      <c r="G41" s="41">
        <f t="shared" si="2"/>
        <v>0.001643688446291264</v>
      </c>
    </row>
    <row r="42" spans="1:7" ht="12.75">
      <c r="A42" s="38" t="s">
        <v>39</v>
      </c>
      <c r="B42" s="39">
        <v>94857.019</v>
      </c>
      <c r="C42" s="39">
        <v>0</v>
      </c>
      <c r="D42" s="39">
        <v>0</v>
      </c>
      <c r="E42" s="39">
        <v>2778.985</v>
      </c>
      <c r="F42" s="40">
        <f t="shared" si="1"/>
        <v>97636.004</v>
      </c>
      <c r="G42" s="41">
        <f t="shared" si="2"/>
        <v>0.0015773533852009812</v>
      </c>
    </row>
    <row r="43" spans="1:7" ht="12.75">
      <c r="A43" s="38" t="s">
        <v>52</v>
      </c>
      <c r="B43" s="39">
        <v>25613.352</v>
      </c>
      <c r="C43" s="39">
        <v>46004.16</v>
      </c>
      <c r="D43" s="39">
        <v>0</v>
      </c>
      <c r="E43" s="39">
        <v>1174.497</v>
      </c>
      <c r="F43" s="40">
        <f t="shared" si="1"/>
        <v>72792.009</v>
      </c>
      <c r="G43" s="41">
        <f t="shared" si="2"/>
        <v>0.001175987515954978</v>
      </c>
    </row>
    <row r="44" spans="1:7" ht="12.75">
      <c r="A44" s="38" t="s">
        <v>105</v>
      </c>
      <c r="B44" s="39">
        <v>6370.436</v>
      </c>
      <c r="C44" s="39">
        <v>49442.487</v>
      </c>
      <c r="D44" s="39">
        <v>0</v>
      </c>
      <c r="E44" s="39">
        <v>236.733</v>
      </c>
      <c r="F44" s="40">
        <f t="shared" si="1"/>
        <v>56049.656</v>
      </c>
      <c r="G44" s="41">
        <f t="shared" si="2"/>
        <v>0.0009055073027256471</v>
      </c>
    </row>
    <row r="45" spans="1:7" ht="12.75">
      <c r="A45" s="38" t="s">
        <v>71</v>
      </c>
      <c r="B45" s="39">
        <v>6961.403</v>
      </c>
      <c r="C45" s="39">
        <v>31713.19</v>
      </c>
      <c r="D45" s="39">
        <v>12292.866</v>
      </c>
      <c r="E45" s="39">
        <v>461.31</v>
      </c>
      <c r="F45" s="40">
        <f t="shared" si="1"/>
        <v>51428.769</v>
      </c>
      <c r="G45" s="41">
        <f t="shared" si="2"/>
        <v>0.0008308548030997795</v>
      </c>
    </row>
    <row r="46" spans="1:7" ht="12.75">
      <c r="A46" s="38" t="s">
        <v>48</v>
      </c>
      <c r="B46" s="39">
        <v>539.864</v>
      </c>
      <c r="C46" s="39">
        <v>43299.86</v>
      </c>
      <c r="D46" s="39">
        <v>0</v>
      </c>
      <c r="E46" s="39">
        <v>32.284</v>
      </c>
      <c r="F46" s="40">
        <f t="shared" si="1"/>
        <v>43872.008</v>
      </c>
      <c r="G46" s="41">
        <f t="shared" si="2"/>
        <v>0.0007087719437428485</v>
      </c>
    </row>
    <row r="47" spans="1:7" ht="12.75">
      <c r="A47" s="38" t="s">
        <v>95</v>
      </c>
      <c r="B47" s="39">
        <v>30596.153</v>
      </c>
      <c r="C47" s="39">
        <v>4695.5</v>
      </c>
      <c r="D47" s="39">
        <v>0</v>
      </c>
      <c r="E47" s="39">
        <v>1134.586</v>
      </c>
      <c r="F47" s="40">
        <f t="shared" si="1"/>
        <v>36426.239</v>
      </c>
      <c r="G47" s="41">
        <f t="shared" si="2"/>
        <v>0.000588482209869937</v>
      </c>
    </row>
    <row r="48" spans="1:7" ht="12.75">
      <c r="A48" s="38" t="s">
        <v>47</v>
      </c>
      <c r="B48" s="39">
        <v>33189.477</v>
      </c>
      <c r="C48" s="39">
        <v>0</v>
      </c>
      <c r="D48" s="39">
        <v>0</v>
      </c>
      <c r="E48" s="39">
        <v>1765.052</v>
      </c>
      <c r="F48" s="40">
        <f t="shared" si="1"/>
        <v>34954.529</v>
      </c>
      <c r="G48" s="41">
        <f t="shared" si="2"/>
        <v>0.0005647060754991148</v>
      </c>
    </row>
    <row r="49" spans="1:7" ht="12.75">
      <c r="A49" s="38" t="s">
        <v>49</v>
      </c>
      <c r="B49" s="39">
        <v>32440.401</v>
      </c>
      <c r="C49" s="39">
        <v>0</v>
      </c>
      <c r="D49" s="39">
        <v>0</v>
      </c>
      <c r="E49" s="39">
        <v>44.075</v>
      </c>
      <c r="F49" s="40">
        <f t="shared" si="1"/>
        <v>32484.476000000002</v>
      </c>
      <c r="G49" s="41">
        <f t="shared" si="2"/>
        <v>0.0005248012627091952</v>
      </c>
    </row>
    <row r="50" spans="1:7" ht="12.75">
      <c r="A50" s="38" t="s">
        <v>53</v>
      </c>
      <c r="B50" s="39">
        <v>10983.019</v>
      </c>
      <c r="C50" s="39">
        <v>0</v>
      </c>
      <c r="D50" s="39">
        <v>0</v>
      </c>
      <c r="E50" s="39">
        <v>16282.811</v>
      </c>
      <c r="F50" s="40">
        <f t="shared" si="1"/>
        <v>27265.83</v>
      </c>
      <c r="G50" s="41">
        <f t="shared" si="2"/>
        <v>0.00044049169864443115</v>
      </c>
    </row>
    <row r="51" spans="1:7" ht="12.75">
      <c r="A51" s="38" t="s">
        <v>50</v>
      </c>
      <c r="B51" s="39">
        <v>21080.956</v>
      </c>
      <c r="C51" s="39">
        <v>0</v>
      </c>
      <c r="D51" s="39">
        <v>0</v>
      </c>
      <c r="E51" s="39">
        <v>4111.102</v>
      </c>
      <c r="F51" s="40">
        <f t="shared" si="1"/>
        <v>25192.057999999997</v>
      </c>
      <c r="G51" s="41">
        <f t="shared" si="2"/>
        <v>0.0004069889829419838</v>
      </c>
    </row>
    <row r="52" spans="1:7" ht="12.75">
      <c r="A52" s="38" t="s">
        <v>54</v>
      </c>
      <c r="B52" s="39">
        <v>22783.59</v>
      </c>
      <c r="C52" s="39">
        <v>0</v>
      </c>
      <c r="D52" s="39">
        <v>0</v>
      </c>
      <c r="E52" s="39">
        <v>203.743</v>
      </c>
      <c r="F52" s="40">
        <f t="shared" si="1"/>
        <v>22987.333</v>
      </c>
      <c r="G52" s="41">
        <f t="shared" si="2"/>
        <v>0.0003713706628580603</v>
      </c>
    </row>
    <row r="53" spans="1:7" ht="12.75">
      <c r="A53" s="38" t="s">
        <v>64</v>
      </c>
      <c r="B53" s="39">
        <v>14016.165</v>
      </c>
      <c r="C53" s="39">
        <v>8043.887</v>
      </c>
      <c r="D53" s="39">
        <v>0</v>
      </c>
      <c r="E53" s="39">
        <v>743.515</v>
      </c>
      <c r="F53" s="40">
        <f t="shared" si="1"/>
        <v>22803.567</v>
      </c>
      <c r="G53" s="41">
        <f t="shared" si="2"/>
        <v>0.0003684018408015488</v>
      </c>
    </row>
    <row r="54" spans="1:7" ht="12.75">
      <c r="A54" s="38" t="s">
        <v>90</v>
      </c>
      <c r="B54" s="39">
        <v>22672.877</v>
      </c>
      <c r="C54" s="39">
        <v>0</v>
      </c>
      <c r="D54" s="39">
        <v>0</v>
      </c>
      <c r="E54" s="39">
        <v>40.898</v>
      </c>
      <c r="F54" s="40">
        <f t="shared" si="1"/>
        <v>22713.775</v>
      </c>
      <c r="G54" s="41">
        <f t="shared" si="2"/>
        <v>0.00036695121081505364</v>
      </c>
    </row>
    <row r="55" spans="1:7" ht="12.75">
      <c r="A55" s="38" t="s">
        <v>65</v>
      </c>
      <c r="B55" s="39">
        <v>17693.105</v>
      </c>
      <c r="C55" s="39">
        <v>0</v>
      </c>
      <c r="D55" s="39">
        <v>0</v>
      </c>
      <c r="E55" s="39">
        <v>3982.958</v>
      </c>
      <c r="F55" s="40">
        <f t="shared" si="1"/>
        <v>21676.063</v>
      </c>
      <c r="G55" s="41">
        <f t="shared" si="2"/>
        <v>0.0003501865085637849</v>
      </c>
    </row>
    <row r="56" spans="1:7" ht="12.75">
      <c r="A56" s="38" t="s">
        <v>55</v>
      </c>
      <c r="B56" s="39">
        <v>19166.722</v>
      </c>
      <c r="C56" s="39">
        <v>0</v>
      </c>
      <c r="D56" s="39">
        <v>0</v>
      </c>
      <c r="E56" s="39">
        <v>319.979</v>
      </c>
      <c r="F56" s="40">
        <f t="shared" si="1"/>
        <v>19486.701</v>
      </c>
      <c r="G56" s="41">
        <f t="shared" si="2"/>
        <v>0.00031481638462743053</v>
      </c>
    </row>
    <row r="57" spans="1:7" ht="12.75">
      <c r="A57" s="38" t="s">
        <v>60</v>
      </c>
      <c r="B57" s="39">
        <v>17730.186</v>
      </c>
      <c r="C57" s="39">
        <v>0</v>
      </c>
      <c r="D57" s="39">
        <v>0</v>
      </c>
      <c r="E57" s="39">
        <v>308.465</v>
      </c>
      <c r="F57" s="40">
        <f t="shared" si="1"/>
        <v>18038.651</v>
      </c>
      <c r="G57" s="41">
        <f t="shared" si="2"/>
        <v>0.00029142248815620383</v>
      </c>
    </row>
    <row r="58" spans="1:7" ht="12.75">
      <c r="A58" s="38" t="s">
        <v>57</v>
      </c>
      <c r="B58" s="39">
        <v>12776.465</v>
      </c>
      <c r="C58" s="39">
        <v>0</v>
      </c>
      <c r="D58" s="39">
        <v>0</v>
      </c>
      <c r="E58" s="39">
        <v>3748.133</v>
      </c>
      <c r="F58" s="40">
        <f t="shared" si="1"/>
        <v>16524.597999999998</v>
      </c>
      <c r="G58" s="41">
        <f t="shared" si="2"/>
        <v>0.0002669622836508688</v>
      </c>
    </row>
    <row r="59" spans="1:7" ht="12.75">
      <c r="A59" s="38" t="s">
        <v>63</v>
      </c>
      <c r="B59" s="39">
        <v>13906.482</v>
      </c>
      <c r="C59" s="39">
        <v>0</v>
      </c>
      <c r="D59" s="39">
        <v>0</v>
      </c>
      <c r="E59" s="39">
        <v>377.708</v>
      </c>
      <c r="F59" s="40">
        <f t="shared" si="1"/>
        <v>14284.19</v>
      </c>
      <c r="G59" s="41">
        <f t="shared" si="2"/>
        <v>0.00023076748871608883</v>
      </c>
    </row>
    <row r="60" spans="1:7" ht="12.75">
      <c r="A60" s="38" t="s">
        <v>61</v>
      </c>
      <c r="B60" s="39">
        <v>14078.049</v>
      </c>
      <c r="C60" s="39">
        <v>0</v>
      </c>
      <c r="D60" s="39">
        <v>0</v>
      </c>
      <c r="E60" s="39">
        <v>12.281</v>
      </c>
      <c r="F60" s="40">
        <f t="shared" si="1"/>
        <v>14090.330000000002</v>
      </c>
      <c r="G60" s="41">
        <f t="shared" si="2"/>
        <v>0.00022763559356750145</v>
      </c>
    </row>
    <row r="61" spans="1:7" ht="12.75">
      <c r="A61" s="38" t="s">
        <v>59</v>
      </c>
      <c r="B61" s="39">
        <v>12752.456</v>
      </c>
      <c r="C61" s="39">
        <v>0</v>
      </c>
      <c r="D61" s="39">
        <v>0</v>
      </c>
      <c r="E61" s="39">
        <v>156.312</v>
      </c>
      <c r="F61" s="40">
        <f t="shared" si="1"/>
        <v>12908.768</v>
      </c>
      <c r="G61" s="41">
        <f t="shared" si="2"/>
        <v>0.0002085469301219466</v>
      </c>
    </row>
    <row r="62" spans="1:7" ht="12.75">
      <c r="A62" s="38" t="s">
        <v>109</v>
      </c>
      <c r="B62" s="39">
        <v>11926.702</v>
      </c>
      <c r="C62" s="39">
        <v>0</v>
      </c>
      <c r="D62" s="39">
        <v>0</v>
      </c>
      <c r="E62" s="39">
        <v>550.426</v>
      </c>
      <c r="F62" s="40">
        <f t="shared" si="1"/>
        <v>12477.127999999999</v>
      </c>
      <c r="G62" s="41">
        <f t="shared" si="2"/>
        <v>0.00020157359254876865</v>
      </c>
    </row>
    <row r="63" spans="1:7" ht="12.75">
      <c r="A63" s="38" t="s">
        <v>58</v>
      </c>
      <c r="B63" s="39">
        <v>12152.608</v>
      </c>
      <c r="C63" s="39">
        <v>0</v>
      </c>
      <c r="D63" s="39">
        <v>0</v>
      </c>
      <c r="E63" s="39">
        <v>6.635</v>
      </c>
      <c r="F63" s="40">
        <f t="shared" si="1"/>
        <v>12159.243</v>
      </c>
      <c r="G63" s="41">
        <f t="shared" si="2"/>
        <v>0.00019643801796242436</v>
      </c>
    </row>
    <row r="64" spans="1:7" ht="12.75">
      <c r="A64" s="38" t="s">
        <v>62</v>
      </c>
      <c r="B64" s="39">
        <v>11202.448</v>
      </c>
      <c r="C64" s="39">
        <v>0</v>
      </c>
      <c r="D64" s="39">
        <v>0</v>
      </c>
      <c r="E64" s="39">
        <v>32.923</v>
      </c>
      <c r="F64" s="40">
        <f t="shared" si="1"/>
        <v>11235.371000000001</v>
      </c>
      <c r="G64" s="41">
        <f t="shared" si="2"/>
        <v>0.00018151245191106894</v>
      </c>
    </row>
    <row r="65" spans="1:7" ht="12.75">
      <c r="A65" s="38" t="s">
        <v>66</v>
      </c>
      <c r="B65" s="39">
        <v>7160.995</v>
      </c>
      <c r="C65" s="39">
        <v>0</v>
      </c>
      <c r="D65" s="39">
        <v>0</v>
      </c>
      <c r="E65" s="39">
        <v>3932.485</v>
      </c>
      <c r="F65" s="40">
        <f t="shared" si="1"/>
        <v>11093.48</v>
      </c>
      <c r="G65" s="41">
        <f t="shared" si="2"/>
        <v>0.00017922013923940783</v>
      </c>
    </row>
    <row r="66" spans="1:7" ht="12.75">
      <c r="A66" s="38" t="s">
        <v>68</v>
      </c>
      <c r="B66" s="39">
        <v>8096.803</v>
      </c>
      <c r="C66" s="39">
        <v>0</v>
      </c>
      <c r="D66" s="39">
        <v>0</v>
      </c>
      <c r="E66" s="39">
        <v>463.336</v>
      </c>
      <c r="F66" s="40">
        <f t="shared" si="1"/>
        <v>8560.139</v>
      </c>
      <c r="G66" s="41">
        <f t="shared" si="2"/>
        <v>0.00013829288045669037</v>
      </c>
    </row>
    <row r="67" spans="1:7" ht="12.75">
      <c r="A67" s="38" t="s">
        <v>69</v>
      </c>
      <c r="B67" s="39">
        <v>7829.309</v>
      </c>
      <c r="C67" s="39">
        <v>0</v>
      </c>
      <c r="D67" s="39">
        <v>0</v>
      </c>
      <c r="E67" s="39">
        <v>440.424</v>
      </c>
      <c r="F67" s="40">
        <f t="shared" si="1"/>
        <v>8269.733</v>
      </c>
      <c r="G67" s="41">
        <f t="shared" si="2"/>
        <v>0.00013360124142583986</v>
      </c>
    </row>
    <row r="68" spans="1:7" ht="12.75">
      <c r="A68" s="38" t="s">
        <v>51</v>
      </c>
      <c r="B68" s="39">
        <v>7176.683</v>
      </c>
      <c r="C68" s="39">
        <v>0</v>
      </c>
      <c r="D68" s="39">
        <v>0</v>
      </c>
      <c r="E68" s="39">
        <v>228.356</v>
      </c>
      <c r="F68" s="40">
        <f t="shared" si="1"/>
        <v>7405.039</v>
      </c>
      <c r="G68" s="41">
        <f t="shared" si="2"/>
        <v>0.00011963172247601703</v>
      </c>
    </row>
    <row r="69" spans="1:7" ht="12.75">
      <c r="A69" s="38" t="s">
        <v>156</v>
      </c>
      <c r="B69" s="39">
        <v>6133.751</v>
      </c>
      <c r="C69" s="39">
        <v>0</v>
      </c>
      <c r="D69" s="39">
        <v>0</v>
      </c>
      <c r="E69" s="39">
        <v>105.341</v>
      </c>
      <c r="F69" s="40">
        <f t="shared" si="1"/>
        <v>6239.092000000001</v>
      </c>
      <c r="G69" s="41">
        <f t="shared" si="2"/>
        <v>0.00010079532635092647</v>
      </c>
    </row>
    <row r="70" spans="1:7" ht="12.75">
      <c r="A70" s="38" t="s">
        <v>127</v>
      </c>
      <c r="B70" s="39">
        <v>5925.322</v>
      </c>
      <c r="C70" s="39">
        <v>0</v>
      </c>
      <c r="D70" s="39">
        <v>0</v>
      </c>
      <c r="E70" s="39">
        <v>272.827</v>
      </c>
      <c r="F70" s="40">
        <f t="shared" si="1"/>
        <v>6198.149</v>
      </c>
      <c r="G70" s="41">
        <f aca="true" t="shared" si="3" ref="G70:G77">F70/$F$77</f>
        <v>0.00010013387384360873</v>
      </c>
    </row>
    <row r="71" spans="1:7" ht="12.75">
      <c r="A71" s="38" t="s">
        <v>72</v>
      </c>
      <c r="B71" s="39">
        <v>6095.235</v>
      </c>
      <c r="C71" s="39">
        <v>0</v>
      </c>
      <c r="D71" s="39">
        <v>0</v>
      </c>
      <c r="E71" s="39">
        <v>5.934</v>
      </c>
      <c r="F71" s="40">
        <f aca="true" t="shared" si="4" ref="F71:F76">SUM(B71:E71)</f>
        <v>6101.169</v>
      </c>
      <c r="G71" s="41">
        <f t="shared" si="3"/>
        <v>9.85671184969152E-05</v>
      </c>
    </row>
    <row r="72" spans="1:7" ht="12.75">
      <c r="A72" s="38" t="s">
        <v>70</v>
      </c>
      <c r="B72" s="39">
        <v>6001.661</v>
      </c>
      <c r="C72" s="39">
        <v>0</v>
      </c>
      <c r="D72" s="39">
        <v>0</v>
      </c>
      <c r="E72" s="39">
        <v>0.01</v>
      </c>
      <c r="F72" s="40">
        <f t="shared" si="4"/>
        <v>6001.671</v>
      </c>
      <c r="G72" s="41">
        <f t="shared" si="3"/>
        <v>9.695968373216666E-05</v>
      </c>
    </row>
    <row r="73" spans="1:7" ht="12.75">
      <c r="A73" s="38" t="s">
        <v>133</v>
      </c>
      <c r="B73" s="39">
        <v>5954.714</v>
      </c>
      <c r="C73" s="39">
        <v>0</v>
      </c>
      <c r="D73" s="39">
        <v>0</v>
      </c>
      <c r="E73" s="39">
        <v>0</v>
      </c>
      <c r="F73" s="40">
        <f t="shared" si="4"/>
        <v>5954.714</v>
      </c>
      <c r="G73" s="41">
        <f t="shared" si="3"/>
        <v>9.620107236059841E-05</v>
      </c>
    </row>
    <row r="74" spans="1:7" ht="12.75">
      <c r="A74" s="38" t="s">
        <v>121</v>
      </c>
      <c r="B74" s="39">
        <v>5797.41</v>
      </c>
      <c r="C74" s="39">
        <v>0</v>
      </c>
      <c r="D74" s="39">
        <v>0</v>
      </c>
      <c r="E74" s="39">
        <v>0</v>
      </c>
      <c r="F74" s="40">
        <f t="shared" si="4"/>
        <v>5797.41</v>
      </c>
      <c r="G74" s="41">
        <f t="shared" si="3"/>
        <v>9.365975576896838E-05</v>
      </c>
    </row>
    <row r="75" spans="1:7" ht="12.75">
      <c r="A75" s="38" t="s">
        <v>128</v>
      </c>
      <c r="B75" s="39">
        <v>5075.365</v>
      </c>
      <c r="C75" s="39">
        <v>0</v>
      </c>
      <c r="D75" s="39">
        <v>0</v>
      </c>
      <c r="E75" s="39">
        <v>424.128</v>
      </c>
      <c r="F75" s="40">
        <f t="shared" si="4"/>
        <v>5499.4929999999995</v>
      </c>
      <c r="G75" s="41">
        <f t="shared" si="3"/>
        <v>8.88467731682167E-05</v>
      </c>
    </row>
    <row r="76" spans="1:7" ht="12.75">
      <c r="A76" s="42" t="s">
        <v>7</v>
      </c>
      <c r="B76" s="39">
        <v>101784.068</v>
      </c>
      <c r="C76" s="39">
        <v>0</v>
      </c>
      <c r="D76" s="39">
        <v>27.941</v>
      </c>
      <c r="E76" s="39">
        <v>2678.868</v>
      </c>
      <c r="F76" s="40">
        <f t="shared" si="4"/>
        <v>104490.87700000001</v>
      </c>
      <c r="G76" s="41">
        <f t="shared" si="3"/>
        <v>0.0016880969294745959</v>
      </c>
    </row>
    <row r="77" spans="1:7" ht="12.75">
      <c r="A77" s="36" t="s">
        <v>2</v>
      </c>
      <c r="B77" s="43">
        <f>SUM(B6:B76)</f>
        <v>14666041.995999997</v>
      </c>
      <c r="C77" s="43">
        <f>SUM(C6:C76)</f>
        <v>21493772.944000002</v>
      </c>
      <c r="D77" s="43">
        <f>SUM(D6:D76)</f>
        <v>24411380.793000005</v>
      </c>
      <c r="E77" s="43">
        <f>SUM(E6:E76)</f>
        <v>1327428.2</v>
      </c>
      <c r="F77" s="43">
        <f>SUM(F6:F76)</f>
        <v>61898623.93299998</v>
      </c>
      <c r="G77" s="41">
        <f t="shared" si="3"/>
        <v>1</v>
      </c>
    </row>
    <row r="78" spans="1:7" ht="12.75">
      <c r="A78" s="44"/>
      <c r="B78" s="31"/>
      <c r="C78" s="31"/>
      <c r="D78" s="31"/>
      <c r="E78" s="31"/>
      <c r="F78" s="32"/>
      <c r="G78" s="33"/>
    </row>
    <row r="79" spans="1:7" ht="12.75">
      <c r="A79" s="44" t="s">
        <v>8</v>
      </c>
      <c r="B79" s="31"/>
      <c r="C79" s="31"/>
      <c r="D79" s="31"/>
      <c r="E79" s="31"/>
      <c r="F79" s="32"/>
      <c r="G79" s="33"/>
    </row>
    <row r="80" ht="13.5">
      <c r="A80" s="45" t="s">
        <v>9</v>
      </c>
    </row>
  </sheetData>
  <sheetProtection/>
  <mergeCells count="2">
    <mergeCell ref="A1:G1"/>
    <mergeCell ref="A3:G3"/>
  </mergeCells>
  <printOptions horizontalCentered="1"/>
  <pageMargins left="0.7480314960629921" right="0.7480314960629921" top="0.3937007874015748" bottom="0.3937007874015748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8"/>
  <sheetViews>
    <sheetView zoomScalePageLayoutView="0" workbookViewId="0" topLeftCell="I139">
      <selection activeCell="A1" sqref="A1:F153"/>
    </sheetView>
  </sheetViews>
  <sheetFormatPr defaultColWidth="58.28125" defaultRowHeight="12.75"/>
  <cols>
    <col min="1" max="1" width="26.140625" style="1" customWidth="1"/>
    <col min="2" max="6" width="18.421875" style="1" customWidth="1"/>
    <col min="7" max="7" width="5.8515625" style="1" customWidth="1"/>
    <col min="8" max="8" width="56.28125" style="1" customWidth="1"/>
    <col min="9" max="9" width="14.7109375" style="1" bestFit="1" customWidth="1"/>
    <col min="10" max="10" width="12.00390625" style="1" bestFit="1" customWidth="1"/>
    <col min="11" max="11" width="28.421875" style="1" customWidth="1"/>
    <col min="12" max="12" width="16.140625" style="1" bestFit="1" customWidth="1"/>
    <col min="13" max="13" width="12.00390625" style="1" customWidth="1"/>
    <col min="14" max="14" width="33.421875" style="1" bestFit="1" customWidth="1"/>
    <col min="15" max="16" width="33.421875" style="1" customWidth="1"/>
    <col min="17" max="17" width="38.28125" style="1" customWidth="1"/>
    <col min="18" max="18" width="32.28125" style="1" customWidth="1"/>
    <col min="19" max="16384" width="58.28125" style="1" customWidth="1"/>
  </cols>
  <sheetData>
    <row r="1" spans="1:18" ht="15">
      <c r="A1" s="2" t="s">
        <v>74</v>
      </c>
      <c r="B1" s="2" t="s">
        <v>75</v>
      </c>
      <c r="C1" s="2" t="s">
        <v>76</v>
      </c>
      <c r="D1" s="2" t="s">
        <v>77</v>
      </c>
      <c r="E1" s="2" t="s">
        <v>78</v>
      </c>
      <c r="F1" s="2" t="s">
        <v>79</v>
      </c>
      <c r="H1" s="8" t="s">
        <v>182</v>
      </c>
      <c r="I1" s="8" t="s">
        <v>75</v>
      </c>
      <c r="J1" s="6"/>
      <c r="K1" s="6"/>
      <c r="L1" s="6"/>
      <c r="M1" s="7"/>
      <c r="N1"/>
      <c r="O1"/>
      <c r="P1"/>
      <c r="Q1"/>
      <c r="R1"/>
    </row>
    <row r="2" spans="1:18" ht="15.75">
      <c r="A2" s="3" t="s">
        <v>26</v>
      </c>
      <c r="B2" s="3" t="s">
        <v>80</v>
      </c>
      <c r="C2" s="4">
        <v>86360.277</v>
      </c>
      <c r="D2" s="4">
        <v>274034.264</v>
      </c>
      <c r="E2" s="4">
        <v>10036.339</v>
      </c>
      <c r="F2" s="4">
        <v>926.385</v>
      </c>
      <c r="H2" s="8" t="s">
        <v>74</v>
      </c>
      <c r="I2" s="5" t="s">
        <v>80</v>
      </c>
      <c r="J2" s="11" t="s">
        <v>0</v>
      </c>
      <c r="K2" s="11" t="s">
        <v>142</v>
      </c>
      <c r="L2" s="11" t="s">
        <v>143</v>
      </c>
      <c r="M2" s="12" t="s">
        <v>179</v>
      </c>
      <c r="N2"/>
      <c r="O2"/>
      <c r="P2"/>
      <c r="Q2"/>
      <c r="R2"/>
    </row>
    <row r="3" spans="1:18" ht="15.75">
      <c r="A3" s="3" t="s">
        <v>131</v>
      </c>
      <c r="B3" s="3" t="s">
        <v>80</v>
      </c>
      <c r="C3" s="4">
        <v>4.058</v>
      </c>
      <c r="D3" s="4">
        <v>46.434</v>
      </c>
      <c r="E3" s="4">
        <v>15.267</v>
      </c>
      <c r="F3" s="4">
        <v>0.025</v>
      </c>
      <c r="H3" s="5" t="s">
        <v>169</v>
      </c>
      <c r="I3" s="13"/>
      <c r="J3" s="14">
        <v>0.08</v>
      </c>
      <c r="K3" s="14"/>
      <c r="L3" s="14"/>
      <c r="M3" s="15">
        <v>0.08</v>
      </c>
      <c r="N3"/>
      <c r="O3"/>
      <c r="P3"/>
      <c r="Q3"/>
      <c r="R3"/>
    </row>
    <row r="4" spans="1:18" ht="15.75">
      <c r="A4" s="3" t="s">
        <v>18</v>
      </c>
      <c r="B4" s="3" t="s">
        <v>80</v>
      </c>
      <c r="C4" s="4">
        <v>4153.042</v>
      </c>
      <c r="D4" s="4">
        <v>11144.492</v>
      </c>
      <c r="E4" s="4">
        <v>1395.907</v>
      </c>
      <c r="F4" s="4">
        <v>16.282</v>
      </c>
      <c r="H4" s="9" t="s">
        <v>116</v>
      </c>
      <c r="I4" s="16"/>
      <c r="J4" s="17">
        <v>392.017</v>
      </c>
      <c r="K4" s="17"/>
      <c r="L4" s="17"/>
      <c r="M4" s="18">
        <v>392.017</v>
      </c>
      <c r="N4"/>
      <c r="O4"/>
      <c r="P4"/>
      <c r="Q4"/>
      <c r="R4"/>
    </row>
    <row r="5" spans="1:18" ht="15.75">
      <c r="A5" s="3" t="s">
        <v>82</v>
      </c>
      <c r="B5" s="3" t="s">
        <v>80</v>
      </c>
      <c r="C5" s="4">
        <v>171.024</v>
      </c>
      <c r="D5" s="4">
        <v>693.029</v>
      </c>
      <c r="E5" s="4">
        <v>29.577</v>
      </c>
      <c r="F5" s="4">
        <v>0.719</v>
      </c>
      <c r="H5" s="9" t="s">
        <v>26</v>
      </c>
      <c r="I5" s="16">
        <v>274034.264</v>
      </c>
      <c r="J5" s="17">
        <v>1830378.402</v>
      </c>
      <c r="K5" s="17">
        <v>14.502</v>
      </c>
      <c r="L5" s="17"/>
      <c r="M5" s="18">
        <v>2104427.168</v>
      </c>
      <c r="N5"/>
      <c r="O5"/>
      <c r="P5"/>
      <c r="Q5"/>
      <c r="R5"/>
    </row>
    <row r="6" spans="1:18" ht="15.75">
      <c r="A6" s="3" t="s">
        <v>60</v>
      </c>
      <c r="B6" s="3" t="s">
        <v>80</v>
      </c>
      <c r="C6" s="4">
        <v>308.465</v>
      </c>
      <c r="D6" s="4">
        <v>511.964</v>
      </c>
      <c r="E6" s="4">
        <v>44.178</v>
      </c>
      <c r="F6" s="4">
        <v>2.039</v>
      </c>
      <c r="H6" s="9" t="s">
        <v>27</v>
      </c>
      <c r="I6" s="16"/>
      <c r="J6" s="17">
        <v>157.866</v>
      </c>
      <c r="K6" s="17">
        <v>524071.144</v>
      </c>
      <c r="L6" s="17"/>
      <c r="M6" s="18">
        <v>524229.00999999995</v>
      </c>
      <c r="N6"/>
      <c r="O6"/>
      <c r="P6"/>
      <c r="Q6"/>
      <c r="R6"/>
    </row>
    <row r="7" spans="1:18" ht="15.75">
      <c r="A7" s="3" t="s">
        <v>83</v>
      </c>
      <c r="B7" s="3" t="s">
        <v>80</v>
      </c>
      <c r="C7" s="4">
        <v>41.024</v>
      </c>
      <c r="D7" s="4">
        <v>641.013</v>
      </c>
      <c r="E7" s="4">
        <v>24.789</v>
      </c>
      <c r="F7" s="4">
        <v>0.221</v>
      </c>
      <c r="H7" s="9" t="s">
        <v>164</v>
      </c>
      <c r="I7" s="16"/>
      <c r="J7" s="17">
        <v>15.279</v>
      </c>
      <c r="K7" s="17"/>
      <c r="L7" s="17"/>
      <c r="M7" s="18">
        <v>15.279</v>
      </c>
      <c r="N7"/>
      <c r="O7"/>
      <c r="P7"/>
      <c r="Q7"/>
      <c r="R7"/>
    </row>
    <row r="8" spans="1:18" ht="15.75">
      <c r="A8" s="3" t="s">
        <v>45</v>
      </c>
      <c r="B8" s="3" t="s">
        <v>80</v>
      </c>
      <c r="C8" s="4">
        <v>397.142</v>
      </c>
      <c r="D8" s="4">
        <v>2528.034</v>
      </c>
      <c r="E8" s="4">
        <v>161.255</v>
      </c>
      <c r="F8" s="4">
        <v>0.548</v>
      </c>
      <c r="H8" s="9" t="s">
        <v>56</v>
      </c>
      <c r="I8" s="16">
        <v>564.574</v>
      </c>
      <c r="J8" s="17">
        <v>5648.721</v>
      </c>
      <c r="K8" s="17"/>
      <c r="L8" s="17"/>
      <c r="M8" s="18">
        <v>6213.294999999999</v>
      </c>
      <c r="N8"/>
      <c r="O8"/>
      <c r="P8"/>
      <c r="Q8"/>
      <c r="R8"/>
    </row>
    <row r="9" spans="1:18" ht="15.75">
      <c r="A9" s="3" t="s">
        <v>65</v>
      </c>
      <c r="B9" s="3" t="s">
        <v>80</v>
      </c>
      <c r="C9" s="4">
        <v>3982.958</v>
      </c>
      <c r="D9" s="4">
        <v>9571.918</v>
      </c>
      <c r="E9" s="4">
        <v>431.694</v>
      </c>
      <c r="F9" s="4">
        <v>19.572</v>
      </c>
      <c r="H9" s="9" t="s">
        <v>165</v>
      </c>
      <c r="I9" s="16"/>
      <c r="J9" s="17">
        <v>64.783</v>
      </c>
      <c r="K9" s="17"/>
      <c r="L9" s="17"/>
      <c r="M9" s="18">
        <v>64.783</v>
      </c>
      <c r="N9"/>
      <c r="O9"/>
      <c r="P9"/>
      <c r="Q9"/>
      <c r="R9"/>
    </row>
    <row r="10" spans="1:18" ht="15.75">
      <c r="A10" s="3" t="s">
        <v>43</v>
      </c>
      <c r="B10" s="3" t="s">
        <v>80</v>
      </c>
      <c r="C10" s="4">
        <v>14910.703</v>
      </c>
      <c r="D10" s="4">
        <v>34421.267</v>
      </c>
      <c r="E10" s="4">
        <v>2105.305</v>
      </c>
      <c r="F10" s="4">
        <v>205.341</v>
      </c>
      <c r="H10" s="9" t="s">
        <v>16</v>
      </c>
      <c r="I10" s="16">
        <v>307.376</v>
      </c>
      <c r="J10" s="17">
        <v>55589.387</v>
      </c>
      <c r="K10" s="17">
        <v>96776.544</v>
      </c>
      <c r="L10" s="17">
        <v>889771.678</v>
      </c>
      <c r="M10" s="18">
        <v>1042444.985</v>
      </c>
      <c r="N10"/>
      <c r="O10"/>
      <c r="P10"/>
      <c r="Q10"/>
      <c r="R10"/>
    </row>
    <row r="11" spans="1:18" ht="15.75">
      <c r="A11" s="3" t="s">
        <v>40</v>
      </c>
      <c r="B11" s="3" t="s">
        <v>80</v>
      </c>
      <c r="C11" s="4">
        <v>1576.054</v>
      </c>
      <c r="D11" s="4">
        <v>6643.554</v>
      </c>
      <c r="E11" s="4">
        <v>456.686</v>
      </c>
      <c r="F11" s="4">
        <v>39.693</v>
      </c>
      <c r="H11" s="9" t="s">
        <v>117</v>
      </c>
      <c r="I11" s="16"/>
      <c r="J11" s="17">
        <v>238.113</v>
      </c>
      <c r="K11" s="17"/>
      <c r="L11" s="17"/>
      <c r="M11" s="18">
        <v>238.113</v>
      </c>
      <c r="N11"/>
      <c r="O11"/>
      <c r="P11"/>
      <c r="Q11"/>
      <c r="R11"/>
    </row>
    <row r="12" spans="1:18" ht="15.75">
      <c r="A12" s="3" t="s">
        <v>72</v>
      </c>
      <c r="B12" s="3" t="s">
        <v>80</v>
      </c>
      <c r="C12" s="4">
        <v>5.934</v>
      </c>
      <c r="D12" s="4">
        <v>144.873</v>
      </c>
      <c r="E12" s="4">
        <v>6.593</v>
      </c>
      <c r="F12" s="4">
        <v>0.264</v>
      </c>
      <c r="H12" s="9" t="s">
        <v>22</v>
      </c>
      <c r="I12" s="16">
        <v>1692.844</v>
      </c>
      <c r="J12" s="17">
        <v>80027.403</v>
      </c>
      <c r="K12" s="17">
        <v>10957.665</v>
      </c>
      <c r="L12" s="17">
        <v>242358.322</v>
      </c>
      <c r="M12" s="18">
        <v>335036.234</v>
      </c>
      <c r="N12"/>
      <c r="O12"/>
      <c r="P12"/>
      <c r="Q12"/>
      <c r="R12"/>
    </row>
    <row r="13" spans="1:18" ht="15.75">
      <c r="A13" s="3" t="s">
        <v>61</v>
      </c>
      <c r="B13" s="3" t="s">
        <v>80</v>
      </c>
      <c r="C13" s="4">
        <v>12.281</v>
      </c>
      <c r="D13" s="4">
        <v>98.248</v>
      </c>
      <c r="E13" s="4">
        <v>6.753</v>
      </c>
      <c r="F13" s="4">
        <v>0.108</v>
      </c>
      <c r="H13" s="9" t="s">
        <v>42</v>
      </c>
      <c r="I13" s="16">
        <v>27450.747</v>
      </c>
      <c r="J13" s="17">
        <v>247641.023</v>
      </c>
      <c r="K13" s="17"/>
      <c r="L13" s="17"/>
      <c r="M13" s="18">
        <v>275091.76999999996</v>
      </c>
      <c r="N13"/>
      <c r="O13"/>
      <c r="P13"/>
      <c r="Q13"/>
      <c r="R13"/>
    </row>
    <row r="14" spans="1:18" ht="15.75">
      <c r="A14" s="3" t="s">
        <v>64</v>
      </c>
      <c r="B14" s="3" t="s">
        <v>80</v>
      </c>
      <c r="C14" s="4">
        <v>743.515</v>
      </c>
      <c r="D14" s="4">
        <v>5972.689</v>
      </c>
      <c r="E14" s="4">
        <v>351.649</v>
      </c>
      <c r="F14" s="4">
        <v>25.294</v>
      </c>
      <c r="H14" s="9" t="s">
        <v>170</v>
      </c>
      <c r="I14" s="16"/>
      <c r="J14" s="17">
        <v>196.135</v>
      </c>
      <c r="K14" s="17"/>
      <c r="L14" s="17"/>
      <c r="M14" s="18">
        <v>196.135</v>
      </c>
      <c r="N14"/>
      <c r="O14"/>
      <c r="P14"/>
      <c r="Q14"/>
      <c r="R14"/>
    </row>
    <row r="15" spans="1:18" ht="15.75">
      <c r="A15" s="3" t="s">
        <v>28</v>
      </c>
      <c r="B15" s="3" t="s">
        <v>80</v>
      </c>
      <c r="C15" s="4">
        <v>289.125</v>
      </c>
      <c r="D15" s="4">
        <v>3285.429</v>
      </c>
      <c r="E15" s="4">
        <v>108.197</v>
      </c>
      <c r="F15" s="4">
        <v>6.933</v>
      </c>
      <c r="H15" s="9" t="s">
        <v>129</v>
      </c>
      <c r="I15" s="16"/>
      <c r="J15" s="17">
        <v>6.606</v>
      </c>
      <c r="K15" s="17"/>
      <c r="L15" s="17"/>
      <c r="M15" s="18">
        <v>6.606</v>
      </c>
      <c r="N15"/>
      <c r="O15"/>
      <c r="P15"/>
      <c r="Q15"/>
      <c r="R15"/>
    </row>
    <row r="16" spans="1:18" ht="15.75">
      <c r="A16" s="3" t="s">
        <v>146</v>
      </c>
      <c r="B16" s="3" t="s">
        <v>80</v>
      </c>
      <c r="C16" s="4">
        <v>13.617</v>
      </c>
      <c r="D16" s="4">
        <v>37.27</v>
      </c>
      <c r="E16" s="4">
        <v>5.695</v>
      </c>
      <c r="F16" s="4">
        <v>0.051</v>
      </c>
      <c r="H16" s="9" t="s">
        <v>62</v>
      </c>
      <c r="I16" s="16">
        <v>266.343</v>
      </c>
      <c r="J16" s="17">
        <v>121906.235</v>
      </c>
      <c r="K16" s="17"/>
      <c r="L16" s="17"/>
      <c r="M16" s="18">
        <v>122172.578</v>
      </c>
      <c r="N16"/>
      <c r="O16"/>
      <c r="P16"/>
      <c r="Q16"/>
      <c r="R16"/>
    </row>
    <row r="17" spans="1:18" ht="15.75">
      <c r="A17" s="3" t="s">
        <v>56</v>
      </c>
      <c r="B17" s="3" t="s">
        <v>0</v>
      </c>
      <c r="C17" s="4">
        <v>4173.073</v>
      </c>
      <c r="D17" s="4">
        <v>5648.721</v>
      </c>
      <c r="E17" s="4">
        <v>497.225</v>
      </c>
      <c r="F17" s="4">
        <v>44.425</v>
      </c>
      <c r="H17" s="9" t="s">
        <v>84</v>
      </c>
      <c r="I17" s="16"/>
      <c r="J17" s="17">
        <v>75.675</v>
      </c>
      <c r="K17" s="17"/>
      <c r="L17" s="17"/>
      <c r="M17" s="18">
        <v>75.675</v>
      </c>
      <c r="N17"/>
      <c r="O17"/>
      <c r="P17"/>
      <c r="Q17"/>
      <c r="R17"/>
    </row>
    <row r="18" spans="1:18" ht="15.75">
      <c r="A18" s="3" t="s">
        <v>16</v>
      </c>
      <c r="B18" s="3" t="s">
        <v>0</v>
      </c>
      <c r="C18" s="4">
        <v>8261.736</v>
      </c>
      <c r="D18" s="4">
        <v>55589.387</v>
      </c>
      <c r="E18" s="4">
        <v>1846.127</v>
      </c>
      <c r="F18" s="4">
        <v>79.341</v>
      </c>
      <c r="H18" s="9" t="s">
        <v>130</v>
      </c>
      <c r="I18" s="16"/>
      <c r="J18" s="17">
        <v>17281.619</v>
      </c>
      <c r="K18" s="17"/>
      <c r="L18" s="17"/>
      <c r="M18" s="18">
        <v>17281.619</v>
      </c>
      <c r="N18"/>
      <c r="O18"/>
      <c r="P18"/>
      <c r="Q18"/>
      <c r="R18"/>
    </row>
    <row r="19" spans="1:18" ht="15.75">
      <c r="A19" s="3" t="s">
        <v>84</v>
      </c>
      <c r="B19" s="3" t="s">
        <v>0</v>
      </c>
      <c r="C19" s="4">
        <v>18.516</v>
      </c>
      <c r="D19" s="4">
        <v>75.675</v>
      </c>
      <c r="E19" s="4">
        <v>3.051</v>
      </c>
      <c r="F19" s="4">
        <v>0.883</v>
      </c>
      <c r="H19" s="9" t="s">
        <v>32</v>
      </c>
      <c r="I19" s="16">
        <v>133962.83</v>
      </c>
      <c r="J19" s="17">
        <v>236656.403</v>
      </c>
      <c r="K19" s="17">
        <v>11.145</v>
      </c>
      <c r="L19" s="17"/>
      <c r="M19" s="18">
        <v>370630.378</v>
      </c>
      <c r="N19"/>
      <c r="O19"/>
      <c r="P19"/>
      <c r="Q19"/>
      <c r="R19"/>
    </row>
    <row r="20" spans="1:18" ht="15.75">
      <c r="A20" s="3" t="s">
        <v>160</v>
      </c>
      <c r="B20" s="3" t="s">
        <v>0</v>
      </c>
      <c r="C20" s="4">
        <v>0.309</v>
      </c>
      <c r="D20" s="4">
        <v>12.497</v>
      </c>
      <c r="E20" s="4">
        <v>0.348</v>
      </c>
      <c r="F20" s="4">
        <v>0.011</v>
      </c>
      <c r="H20" s="9" t="s">
        <v>171</v>
      </c>
      <c r="I20" s="16"/>
      <c r="J20" s="17">
        <v>4.227</v>
      </c>
      <c r="K20" s="17"/>
      <c r="L20" s="17"/>
      <c r="M20" s="18">
        <v>4.227</v>
      </c>
      <c r="N20"/>
      <c r="O20"/>
      <c r="P20"/>
      <c r="Q20"/>
      <c r="R20"/>
    </row>
    <row r="21" spans="1:18" ht="15.75">
      <c r="A21" s="3" t="s">
        <v>20</v>
      </c>
      <c r="B21" s="3" t="s">
        <v>0</v>
      </c>
      <c r="C21" s="4">
        <v>95230.75</v>
      </c>
      <c r="D21" s="4">
        <v>219600.774</v>
      </c>
      <c r="E21" s="4">
        <v>13234.871</v>
      </c>
      <c r="F21" s="4">
        <v>945.701</v>
      </c>
      <c r="H21" s="9" t="s">
        <v>160</v>
      </c>
      <c r="I21" s="16"/>
      <c r="J21" s="17">
        <v>12.497</v>
      </c>
      <c r="K21" s="17"/>
      <c r="L21" s="17"/>
      <c r="M21" s="18">
        <v>12.497</v>
      </c>
      <c r="N21"/>
      <c r="O21"/>
      <c r="P21"/>
      <c r="Q21"/>
      <c r="R21"/>
    </row>
    <row r="22" spans="1:18" ht="15.75">
      <c r="A22" s="3" t="s">
        <v>85</v>
      </c>
      <c r="B22" s="3" t="s">
        <v>0</v>
      </c>
      <c r="C22" s="4">
        <v>1533.801</v>
      </c>
      <c r="D22" s="4">
        <v>16187.246</v>
      </c>
      <c r="E22" s="4">
        <v>663.512</v>
      </c>
      <c r="F22" s="4">
        <v>30.014</v>
      </c>
      <c r="H22" s="9" t="s">
        <v>44</v>
      </c>
      <c r="I22" s="16"/>
      <c r="J22" s="17">
        <v>149.141</v>
      </c>
      <c r="K22" s="17"/>
      <c r="L22" s="17">
        <v>43622.16</v>
      </c>
      <c r="M22" s="18">
        <v>43771.30100000001</v>
      </c>
      <c r="N22"/>
      <c r="O22"/>
      <c r="P22"/>
      <c r="Q22"/>
      <c r="R22"/>
    </row>
    <row r="23" spans="1:18" ht="15.75">
      <c r="A23" s="3" t="s">
        <v>13</v>
      </c>
      <c r="B23" s="3" t="s">
        <v>0</v>
      </c>
      <c r="C23" s="4">
        <v>6338436.877</v>
      </c>
      <c r="D23" s="4">
        <v>16912223.852</v>
      </c>
      <c r="E23" s="4">
        <v>2607458.12</v>
      </c>
      <c r="F23" s="4">
        <v>64966.218</v>
      </c>
      <c r="H23" s="9" t="s">
        <v>81</v>
      </c>
      <c r="I23" s="16"/>
      <c r="J23" s="17">
        <v>2137.806</v>
      </c>
      <c r="K23" s="17"/>
      <c r="L23" s="17"/>
      <c r="M23" s="18">
        <v>2137.806</v>
      </c>
      <c r="N23"/>
      <c r="O23"/>
      <c r="P23"/>
      <c r="Q23"/>
      <c r="R23"/>
    </row>
    <row r="24" spans="1:18" ht="15.75">
      <c r="A24" s="3" t="s">
        <v>86</v>
      </c>
      <c r="B24" s="3" t="s">
        <v>0</v>
      </c>
      <c r="C24" s="4">
        <v>362.343</v>
      </c>
      <c r="D24" s="4">
        <v>2614.834</v>
      </c>
      <c r="E24" s="4">
        <v>140.22</v>
      </c>
      <c r="F24" s="4">
        <v>7.8</v>
      </c>
      <c r="H24" s="9" t="s">
        <v>14</v>
      </c>
      <c r="I24" s="16">
        <v>66169.119</v>
      </c>
      <c r="J24" s="17">
        <v>1425294.779</v>
      </c>
      <c r="K24" s="17">
        <v>2081001.668</v>
      </c>
      <c r="L24" s="17">
        <v>229487.931</v>
      </c>
      <c r="M24" s="18">
        <v>3801953.497</v>
      </c>
      <c r="N24"/>
      <c r="O24"/>
      <c r="P24"/>
      <c r="Q24"/>
      <c r="R24"/>
    </row>
    <row r="25" spans="1:18" ht="15.75">
      <c r="A25" s="3" t="s">
        <v>50</v>
      </c>
      <c r="B25" s="3" t="s">
        <v>0</v>
      </c>
      <c r="C25" s="4">
        <v>21080.956</v>
      </c>
      <c r="D25" s="4">
        <v>97426.972</v>
      </c>
      <c r="E25" s="4">
        <v>4956.554</v>
      </c>
      <c r="F25" s="4">
        <v>573.779</v>
      </c>
      <c r="H25" s="9" t="s">
        <v>107</v>
      </c>
      <c r="I25" s="16">
        <v>253.237</v>
      </c>
      <c r="J25" s="17">
        <v>12429.108</v>
      </c>
      <c r="K25" s="17"/>
      <c r="L25" s="17"/>
      <c r="M25" s="18">
        <v>12682.345</v>
      </c>
      <c r="N25"/>
      <c r="O25"/>
      <c r="P25"/>
      <c r="Q25"/>
      <c r="R25"/>
    </row>
    <row r="26" spans="1:18" ht="15.75">
      <c r="A26" s="3" t="s">
        <v>15</v>
      </c>
      <c r="B26" s="3" t="s">
        <v>0</v>
      </c>
      <c r="C26" s="4">
        <v>93601.452</v>
      </c>
      <c r="D26" s="4">
        <v>181048.715</v>
      </c>
      <c r="E26" s="4">
        <v>6310.382</v>
      </c>
      <c r="F26" s="4">
        <v>328.694</v>
      </c>
      <c r="H26" s="9" t="s">
        <v>108</v>
      </c>
      <c r="I26" s="16">
        <v>201.44</v>
      </c>
      <c r="J26" s="17">
        <v>33590.154</v>
      </c>
      <c r="K26" s="17"/>
      <c r="L26" s="17"/>
      <c r="M26" s="18">
        <v>33791.594000000005</v>
      </c>
      <c r="N26"/>
      <c r="O26"/>
      <c r="P26"/>
      <c r="Q26"/>
      <c r="R26"/>
    </row>
    <row r="27" spans="1:18" ht="15.75">
      <c r="A27" s="3" t="s">
        <v>25</v>
      </c>
      <c r="B27" s="3" t="s">
        <v>0</v>
      </c>
      <c r="C27" s="4">
        <v>532304.44</v>
      </c>
      <c r="D27" s="4">
        <v>1586216.345</v>
      </c>
      <c r="E27" s="4">
        <v>112918.363</v>
      </c>
      <c r="F27" s="4">
        <v>7257.901</v>
      </c>
      <c r="H27" s="9" t="s">
        <v>20</v>
      </c>
      <c r="I27" s="16">
        <v>21238.334</v>
      </c>
      <c r="J27" s="17">
        <v>219600.774</v>
      </c>
      <c r="K27" s="17">
        <v>311088.887</v>
      </c>
      <c r="L27" s="17">
        <v>354285.544</v>
      </c>
      <c r="M27" s="18">
        <v>906213.539</v>
      </c>
      <c r="N27"/>
      <c r="O27"/>
      <c r="P27"/>
      <c r="Q27"/>
      <c r="R27"/>
    </row>
    <row r="28" spans="1:18" ht="15.75">
      <c r="A28" s="3" t="s">
        <v>70</v>
      </c>
      <c r="B28" s="3" t="s">
        <v>0</v>
      </c>
      <c r="C28" s="4">
        <v>6001.661</v>
      </c>
      <c r="D28" s="4">
        <v>7174.676</v>
      </c>
      <c r="E28" s="4">
        <v>1094.744</v>
      </c>
      <c r="F28" s="4">
        <v>28.575</v>
      </c>
      <c r="H28" s="9" t="s">
        <v>131</v>
      </c>
      <c r="I28" s="16">
        <v>46.434</v>
      </c>
      <c r="J28" s="17">
        <v>17.973</v>
      </c>
      <c r="K28" s="17"/>
      <c r="L28" s="17"/>
      <c r="M28" s="18">
        <v>64.407</v>
      </c>
      <c r="N28"/>
      <c r="O28"/>
      <c r="P28"/>
      <c r="Q28"/>
      <c r="R28"/>
    </row>
    <row r="29" spans="1:18" ht="15.75">
      <c r="A29" s="3" t="s">
        <v>35</v>
      </c>
      <c r="B29" s="3" t="s">
        <v>0</v>
      </c>
      <c r="C29" s="4">
        <v>149068.387</v>
      </c>
      <c r="D29" s="4">
        <v>877248.512</v>
      </c>
      <c r="E29" s="4">
        <v>31946.274</v>
      </c>
      <c r="F29" s="4">
        <v>2252.605</v>
      </c>
      <c r="H29" s="9" t="s">
        <v>85</v>
      </c>
      <c r="I29" s="16">
        <v>2440.69</v>
      </c>
      <c r="J29" s="17">
        <v>16187.246</v>
      </c>
      <c r="K29" s="17">
        <v>20.319</v>
      </c>
      <c r="L29" s="17"/>
      <c r="M29" s="18">
        <v>18648.254999999997</v>
      </c>
      <c r="N29"/>
      <c r="O29"/>
      <c r="P29"/>
      <c r="Q29"/>
      <c r="R29"/>
    </row>
    <row r="30" spans="1:18" ht="15.75">
      <c r="A30" s="3" t="s">
        <v>67</v>
      </c>
      <c r="B30" s="3" t="s">
        <v>0</v>
      </c>
      <c r="C30" s="4">
        <v>4345.6</v>
      </c>
      <c r="D30" s="4">
        <v>6205.975</v>
      </c>
      <c r="E30" s="4">
        <v>379.396</v>
      </c>
      <c r="F30" s="4">
        <v>18.269</v>
      </c>
      <c r="H30" s="9" t="s">
        <v>13</v>
      </c>
      <c r="I30" s="16">
        <v>766511.853</v>
      </c>
      <c r="J30" s="17">
        <v>16912223.852</v>
      </c>
      <c r="K30" s="17">
        <v>294884.063</v>
      </c>
      <c r="L30" s="17">
        <v>247337.903</v>
      </c>
      <c r="M30" s="18">
        <v>18220957.671000004</v>
      </c>
      <c r="N30"/>
      <c r="O30"/>
      <c r="P30"/>
      <c r="Q30"/>
      <c r="R30"/>
    </row>
    <row r="31" spans="1:18" ht="15.75">
      <c r="A31" s="3" t="s">
        <v>52</v>
      </c>
      <c r="B31" s="3" t="s">
        <v>0</v>
      </c>
      <c r="C31" s="4">
        <v>25613.352</v>
      </c>
      <c r="D31" s="4">
        <v>22775.396</v>
      </c>
      <c r="E31" s="4">
        <v>2821.587</v>
      </c>
      <c r="F31" s="4">
        <v>138.71</v>
      </c>
      <c r="H31" s="9" t="s">
        <v>132</v>
      </c>
      <c r="I31" s="16">
        <v>233.155</v>
      </c>
      <c r="J31" s="17">
        <v>1734.779</v>
      </c>
      <c r="K31" s="17"/>
      <c r="L31" s="17"/>
      <c r="M31" s="18">
        <v>1967.934</v>
      </c>
      <c r="N31"/>
      <c r="O31"/>
      <c r="P31"/>
      <c r="Q31"/>
      <c r="R31"/>
    </row>
    <row r="32" spans="1:18" ht="15.75">
      <c r="A32" s="3" t="s">
        <v>31</v>
      </c>
      <c r="B32" s="3" t="s">
        <v>0</v>
      </c>
      <c r="C32" s="4">
        <v>131464.812</v>
      </c>
      <c r="D32" s="4">
        <v>86263.982</v>
      </c>
      <c r="E32" s="4">
        <v>4290.773</v>
      </c>
      <c r="F32" s="4">
        <v>193.356</v>
      </c>
      <c r="H32" s="9" t="s">
        <v>12</v>
      </c>
      <c r="I32" s="16">
        <v>70752.793</v>
      </c>
      <c r="J32" s="17">
        <v>541446.6</v>
      </c>
      <c r="K32" s="17">
        <v>274.088</v>
      </c>
      <c r="L32" s="17">
        <v>504138.301</v>
      </c>
      <c r="M32" s="18">
        <v>1116611.782</v>
      </c>
      <c r="N32"/>
      <c r="O32"/>
      <c r="P32"/>
      <c r="Q32"/>
      <c r="R32"/>
    </row>
    <row r="33" spans="1:18" ht="15.75">
      <c r="A33" s="3" t="s">
        <v>87</v>
      </c>
      <c r="B33" s="3" t="s">
        <v>0</v>
      </c>
      <c r="C33" s="4">
        <v>3132.63</v>
      </c>
      <c r="D33" s="4">
        <v>1209.604</v>
      </c>
      <c r="E33" s="4">
        <v>198.987</v>
      </c>
      <c r="F33" s="4">
        <v>20.104</v>
      </c>
      <c r="H33" s="9" t="s">
        <v>18</v>
      </c>
      <c r="I33" s="16">
        <v>11144.492</v>
      </c>
      <c r="J33" s="17">
        <v>1054081.096</v>
      </c>
      <c r="K33" s="17">
        <v>138711.771</v>
      </c>
      <c r="L33" s="17">
        <v>13122.138</v>
      </c>
      <c r="M33" s="18">
        <v>1217059.497</v>
      </c>
      <c r="N33"/>
      <c r="O33"/>
      <c r="P33"/>
      <c r="Q33"/>
      <c r="R33"/>
    </row>
    <row r="34" spans="1:18" ht="15.75">
      <c r="A34" s="3" t="s">
        <v>33</v>
      </c>
      <c r="B34" s="3" t="s">
        <v>0</v>
      </c>
      <c r="C34" s="4">
        <v>128617.123</v>
      </c>
      <c r="D34" s="4">
        <v>258734.274</v>
      </c>
      <c r="E34" s="4">
        <v>17215.201</v>
      </c>
      <c r="F34" s="4">
        <v>1611.935</v>
      </c>
      <c r="H34" s="9" t="s">
        <v>82</v>
      </c>
      <c r="I34" s="16">
        <v>693.029</v>
      </c>
      <c r="J34" s="17">
        <v>249.237</v>
      </c>
      <c r="K34" s="17"/>
      <c r="L34" s="17"/>
      <c r="M34" s="18">
        <v>942.266</v>
      </c>
      <c r="N34"/>
      <c r="O34"/>
      <c r="P34"/>
      <c r="Q34"/>
      <c r="R34"/>
    </row>
    <row r="35" spans="1:18" ht="15.75">
      <c r="A35" s="3" t="s">
        <v>66</v>
      </c>
      <c r="B35" s="3" t="s">
        <v>0</v>
      </c>
      <c r="C35" s="4">
        <v>7160.995</v>
      </c>
      <c r="D35" s="4">
        <v>50784.591</v>
      </c>
      <c r="E35" s="4">
        <v>2412.333</v>
      </c>
      <c r="F35" s="4">
        <v>101.397</v>
      </c>
      <c r="H35" s="9" t="s">
        <v>57</v>
      </c>
      <c r="I35" s="16">
        <v>5141.13</v>
      </c>
      <c r="J35" s="17">
        <v>22362.812</v>
      </c>
      <c r="K35" s="17"/>
      <c r="L35" s="17"/>
      <c r="M35" s="18">
        <v>27503.942000000003</v>
      </c>
      <c r="N35"/>
      <c r="O35"/>
      <c r="P35"/>
      <c r="Q35"/>
      <c r="R35"/>
    </row>
    <row r="36" spans="1:18" ht="15.75">
      <c r="A36" s="3" t="s">
        <v>46</v>
      </c>
      <c r="B36" s="3" t="s">
        <v>0</v>
      </c>
      <c r="C36" s="4">
        <v>48154.222</v>
      </c>
      <c r="D36" s="4">
        <v>221427.603</v>
      </c>
      <c r="E36" s="4">
        <v>22690.778</v>
      </c>
      <c r="F36" s="4">
        <v>518.648</v>
      </c>
      <c r="H36" s="9" t="s">
        <v>86</v>
      </c>
      <c r="I36" s="16">
        <v>1352.417</v>
      </c>
      <c r="J36" s="17">
        <v>2614.834</v>
      </c>
      <c r="K36" s="17"/>
      <c r="L36" s="17"/>
      <c r="M36" s="18">
        <v>3967.2509999999997</v>
      </c>
      <c r="N36"/>
      <c r="O36"/>
      <c r="P36"/>
      <c r="Q36"/>
      <c r="R36"/>
    </row>
    <row r="37" spans="1:18" ht="15.75">
      <c r="A37" s="3" t="s">
        <v>68</v>
      </c>
      <c r="B37" s="3" t="s">
        <v>0</v>
      </c>
      <c r="C37" s="4">
        <v>8096.803</v>
      </c>
      <c r="D37" s="4">
        <v>37123.807</v>
      </c>
      <c r="E37" s="4">
        <v>1616.467</v>
      </c>
      <c r="F37" s="4">
        <v>189.099</v>
      </c>
      <c r="H37" s="9" t="s">
        <v>118</v>
      </c>
      <c r="I37" s="16">
        <v>7.071</v>
      </c>
      <c r="J37" s="17">
        <v>2475.499</v>
      </c>
      <c r="K37" s="17"/>
      <c r="L37" s="17"/>
      <c r="M37" s="18">
        <v>2482.5699999999997</v>
      </c>
      <c r="N37"/>
      <c r="O37"/>
      <c r="P37"/>
      <c r="Q37"/>
      <c r="R37"/>
    </row>
    <row r="38" spans="1:18" ht="15.75">
      <c r="A38" s="3" t="s">
        <v>30</v>
      </c>
      <c r="B38" s="3" t="s">
        <v>0</v>
      </c>
      <c r="C38" s="4">
        <v>226272.628</v>
      </c>
      <c r="D38" s="4">
        <v>1067678.352</v>
      </c>
      <c r="E38" s="4">
        <v>58458.877</v>
      </c>
      <c r="F38" s="4">
        <v>5163.775</v>
      </c>
      <c r="H38" s="9" t="s">
        <v>166</v>
      </c>
      <c r="I38" s="16"/>
      <c r="J38" s="17">
        <v>83.414</v>
      </c>
      <c r="K38" s="17"/>
      <c r="L38" s="17"/>
      <c r="M38" s="18">
        <v>83.414</v>
      </c>
      <c r="N38"/>
      <c r="O38"/>
      <c r="P38"/>
      <c r="Q38"/>
      <c r="R38"/>
    </row>
    <row r="39" spans="1:18" ht="15.75">
      <c r="A39" s="3" t="s">
        <v>51</v>
      </c>
      <c r="B39" s="3" t="s">
        <v>0</v>
      </c>
      <c r="C39" s="4">
        <v>7176.683</v>
      </c>
      <c r="D39" s="4">
        <v>10877.94</v>
      </c>
      <c r="E39" s="4">
        <v>989.689</v>
      </c>
      <c r="F39" s="4">
        <v>64.999</v>
      </c>
      <c r="H39" s="9" t="s">
        <v>50</v>
      </c>
      <c r="I39" s="16">
        <v>24567.99</v>
      </c>
      <c r="J39" s="17">
        <v>97426.972</v>
      </c>
      <c r="K39" s="17"/>
      <c r="L39" s="17"/>
      <c r="M39" s="18">
        <v>121994.962</v>
      </c>
      <c r="N39"/>
      <c r="O39"/>
      <c r="P39"/>
      <c r="Q39"/>
      <c r="R39"/>
    </row>
    <row r="40" spans="1:18" ht="15.75">
      <c r="A40" s="3" t="s">
        <v>88</v>
      </c>
      <c r="B40" s="3" t="s">
        <v>0</v>
      </c>
      <c r="C40" s="4">
        <v>3.189</v>
      </c>
      <c r="D40" s="4">
        <v>47.612</v>
      </c>
      <c r="E40" s="4">
        <v>1.4</v>
      </c>
      <c r="F40" s="4">
        <v>0.029</v>
      </c>
      <c r="H40" s="9" t="s">
        <v>15</v>
      </c>
      <c r="I40" s="16">
        <v>149676.564</v>
      </c>
      <c r="J40" s="17">
        <v>181048.715</v>
      </c>
      <c r="K40" s="17">
        <v>735378.473</v>
      </c>
      <c r="L40" s="17">
        <v>15478.048</v>
      </c>
      <c r="M40" s="18">
        <v>1081581.7999999998</v>
      </c>
      <c r="N40"/>
      <c r="O40"/>
      <c r="P40"/>
      <c r="Q40"/>
      <c r="R40"/>
    </row>
    <row r="41" spans="1:18" ht="15.75">
      <c r="A41" s="3" t="s">
        <v>161</v>
      </c>
      <c r="B41" s="3" t="s">
        <v>0</v>
      </c>
      <c r="C41" s="4">
        <v>0.024</v>
      </c>
      <c r="D41" s="4">
        <v>0.152</v>
      </c>
      <c r="E41" s="4">
        <v>0.004</v>
      </c>
      <c r="F41" s="4">
        <v>0</v>
      </c>
      <c r="H41" s="9" t="s">
        <v>109</v>
      </c>
      <c r="I41" s="16">
        <v>807.287</v>
      </c>
      <c r="J41" s="17">
        <v>15245.316</v>
      </c>
      <c r="K41" s="17"/>
      <c r="L41" s="17"/>
      <c r="M41" s="18">
        <v>16052.603000000001</v>
      </c>
      <c r="N41"/>
      <c r="O41"/>
      <c r="P41"/>
      <c r="Q41"/>
      <c r="R41"/>
    </row>
    <row r="42" spans="1:18" ht="15.75">
      <c r="A42" s="3" t="s">
        <v>89</v>
      </c>
      <c r="B42" s="3" t="s">
        <v>0</v>
      </c>
      <c r="C42" s="4">
        <v>192.085</v>
      </c>
      <c r="D42" s="4">
        <v>242.029</v>
      </c>
      <c r="E42" s="4">
        <v>15.932</v>
      </c>
      <c r="F42" s="4">
        <v>0.192</v>
      </c>
      <c r="H42" s="9" t="s">
        <v>133</v>
      </c>
      <c r="I42" s="16"/>
      <c r="J42" s="17">
        <v>7141.385</v>
      </c>
      <c r="K42" s="17"/>
      <c r="L42" s="17"/>
      <c r="M42" s="18">
        <v>7141.385</v>
      </c>
      <c r="N42"/>
      <c r="O42"/>
      <c r="P42"/>
      <c r="Q42"/>
      <c r="R42"/>
    </row>
    <row r="43" spans="1:18" ht="15.75">
      <c r="A43" s="3" t="s">
        <v>63</v>
      </c>
      <c r="B43" s="3" t="s">
        <v>0</v>
      </c>
      <c r="C43" s="4">
        <v>13906.482</v>
      </c>
      <c r="D43" s="4">
        <v>99139.912</v>
      </c>
      <c r="E43" s="4">
        <v>2990.422</v>
      </c>
      <c r="F43" s="4">
        <v>621.041</v>
      </c>
      <c r="H43" s="9" t="s">
        <v>60</v>
      </c>
      <c r="I43" s="16">
        <v>511.964</v>
      </c>
      <c r="J43" s="17">
        <v>24523.395</v>
      </c>
      <c r="K43" s="17"/>
      <c r="L43" s="17"/>
      <c r="M43" s="18">
        <v>25035.359</v>
      </c>
      <c r="N43"/>
      <c r="O43"/>
      <c r="P43"/>
      <c r="Q43"/>
      <c r="R43"/>
    </row>
    <row r="44" spans="1:18" ht="15.75">
      <c r="A44" s="3" t="s">
        <v>53</v>
      </c>
      <c r="B44" s="3" t="s">
        <v>0</v>
      </c>
      <c r="C44" s="4">
        <v>10983.019</v>
      </c>
      <c r="D44" s="4">
        <v>68647.241</v>
      </c>
      <c r="E44" s="4">
        <v>2457.824</v>
      </c>
      <c r="F44" s="4">
        <v>407.866</v>
      </c>
      <c r="H44" s="9" t="s">
        <v>83</v>
      </c>
      <c r="I44" s="16">
        <v>641.013</v>
      </c>
      <c r="J44" s="17">
        <v>16446.723</v>
      </c>
      <c r="K44" s="17"/>
      <c r="L44" s="17"/>
      <c r="M44" s="18">
        <v>17087.736</v>
      </c>
      <c r="N44"/>
      <c r="O44"/>
      <c r="P44"/>
      <c r="Q44"/>
      <c r="R44"/>
    </row>
    <row r="45" spans="1:18" ht="15.75">
      <c r="A45" s="3" t="s">
        <v>90</v>
      </c>
      <c r="B45" s="3" t="s">
        <v>0</v>
      </c>
      <c r="C45" s="4">
        <v>22672.877</v>
      </c>
      <c r="D45" s="4">
        <v>81846.628</v>
      </c>
      <c r="E45" s="4">
        <v>6469.943</v>
      </c>
      <c r="F45" s="4">
        <v>210.536</v>
      </c>
      <c r="H45" s="9" t="s">
        <v>25</v>
      </c>
      <c r="I45" s="16">
        <v>116728.616</v>
      </c>
      <c r="J45" s="17">
        <v>1586216.345</v>
      </c>
      <c r="K45" s="17">
        <v>1415.258</v>
      </c>
      <c r="L45" s="17">
        <v>2001.775</v>
      </c>
      <c r="M45" s="18">
        <v>1706361.9939999997</v>
      </c>
      <c r="N45"/>
      <c r="O45"/>
      <c r="P45"/>
      <c r="Q45"/>
      <c r="R45"/>
    </row>
    <row r="46" spans="1:18" ht="15.75">
      <c r="A46" s="3" t="s">
        <v>71</v>
      </c>
      <c r="B46" s="3" t="s">
        <v>0</v>
      </c>
      <c r="C46" s="4">
        <v>6961.403</v>
      </c>
      <c r="D46" s="4">
        <v>35942.909</v>
      </c>
      <c r="E46" s="4">
        <v>965.292</v>
      </c>
      <c r="F46" s="4">
        <v>220.316</v>
      </c>
      <c r="H46" s="9" t="s">
        <v>110</v>
      </c>
      <c r="I46" s="16">
        <v>435867.732</v>
      </c>
      <c r="J46" s="17">
        <v>4563778.227</v>
      </c>
      <c r="K46" s="17">
        <v>6166275.064</v>
      </c>
      <c r="L46" s="17">
        <v>450702.511</v>
      </c>
      <c r="M46" s="18">
        <v>11616623.534</v>
      </c>
      <c r="N46"/>
      <c r="O46"/>
      <c r="P46"/>
      <c r="Q46"/>
      <c r="R46"/>
    </row>
    <row r="47" spans="1:18" ht="15.75">
      <c r="A47" s="3" t="s">
        <v>162</v>
      </c>
      <c r="B47" s="3" t="s">
        <v>0</v>
      </c>
      <c r="C47" s="4">
        <v>0.237</v>
      </c>
      <c r="D47" s="4">
        <v>5.207</v>
      </c>
      <c r="E47" s="4">
        <v>0.347</v>
      </c>
      <c r="F47" s="4">
        <v>0.069</v>
      </c>
      <c r="H47" s="9" t="s">
        <v>70</v>
      </c>
      <c r="I47" s="16">
        <v>0.002</v>
      </c>
      <c r="J47" s="17">
        <v>7174.676</v>
      </c>
      <c r="K47" s="17"/>
      <c r="L47" s="17"/>
      <c r="M47" s="18">
        <v>7174.678000000001</v>
      </c>
      <c r="N47"/>
      <c r="O47"/>
      <c r="P47"/>
      <c r="Q47"/>
      <c r="R47"/>
    </row>
    <row r="48" spans="1:18" ht="15.75">
      <c r="A48" s="3" t="s">
        <v>163</v>
      </c>
      <c r="B48" s="3" t="s">
        <v>0</v>
      </c>
      <c r="C48" s="4">
        <v>2.74</v>
      </c>
      <c r="D48" s="4">
        <v>26.386</v>
      </c>
      <c r="E48" s="4">
        <v>0.805</v>
      </c>
      <c r="F48" s="4">
        <v>0.527</v>
      </c>
      <c r="H48" s="9" t="s">
        <v>134</v>
      </c>
      <c r="I48" s="16"/>
      <c r="J48" s="17">
        <v>412.466</v>
      </c>
      <c r="K48" s="17"/>
      <c r="L48" s="17"/>
      <c r="M48" s="18">
        <v>412.466</v>
      </c>
      <c r="N48"/>
      <c r="O48"/>
      <c r="P48"/>
      <c r="Q48"/>
      <c r="R48"/>
    </row>
    <row r="49" spans="1:18" ht="15.75">
      <c r="A49" s="3" t="s">
        <v>32</v>
      </c>
      <c r="B49" s="3" t="s">
        <v>80</v>
      </c>
      <c r="C49" s="4">
        <v>135072.058</v>
      </c>
      <c r="D49" s="4">
        <v>133962.83</v>
      </c>
      <c r="E49" s="4">
        <v>9575.293</v>
      </c>
      <c r="F49" s="4">
        <v>368.594</v>
      </c>
      <c r="H49" s="9" t="s">
        <v>135</v>
      </c>
      <c r="I49" s="16"/>
      <c r="J49" s="17">
        <v>0.26</v>
      </c>
      <c r="K49" s="17"/>
      <c r="L49" s="17"/>
      <c r="M49" s="18">
        <v>0.26</v>
      </c>
      <c r="N49"/>
      <c r="O49"/>
      <c r="P49"/>
      <c r="Q49"/>
      <c r="R49"/>
    </row>
    <row r="50" spans="1:18" ht="15.75">
      <c r="A50" s="3" t="s">
        <v>14</v>
      </c>
      <c r="B50" s="3" t="s">
        <v>80</v>
      </c>
      <c r="C50" s="4">
        <v>27964.973</v>
      </c>
      <c r="D50" s="4">
        <v>66169.119</v>
      </c>
      <c r="E50" s="4">
        <v>4706.377</v>
      </c>
      <c r="F50" s="4">
        <v>117.206</v>
      </c>
      <c r="H50" s="9" t="s">
        <v>45</v>
      </c>
      <c r="I50" s="16">
        <v>2528.034</v>
      </c>
      <c r="J50" s="17">
        <v>29868.511</v>
      </c>
      <c r="K50" s="17"/>
      <c r="L50" s="17"/>
      <c r="M50" s="18">
        <v>32396.545</v>
      </c>
      <c r="N50"/>
      <c r="O50"/>
      <c r="P50"/>
      <c r="Q50"/>
      <c r="R50"/>
    </row>
    <row r="51" spans="1:18" ht="15.75">
      <c r="A51" s="3" t="s">
        <v>13</v>
      </c>
      <c r="B51" s="3" t="s">
        <v>80</v>
      </c>
      <c r="C51" s="4">
        <v>257613.49</v>
      </c>
      <c r="D51" s="4">
        <v>766511.853</v>
      </c>
      <c r="E51" s="4">
        <v>116201.079</v>
      </c>
      <c r="F51" s="4">
        <v>3097.687</v>
      </c>
      <c r="H51" s="9" t="s">
        <v>38</v>
      </c>
      <c r="I51" s="16">
        <v>5902.54</v>
      </c>
      <c r="J51" s="17">
        <v>199519.498</v>
      </c>
      <c r="K51" s="17"/>
      <c r="L51" s="17">
        <v>5095.042</v>
      </c>
      <c r="M51" s="18">
        <v>210517.08</v>
      </c>
      <c r="N51"/>
      <c r="O51"/>
      <c r="P51"/>
      <c r="Q51"/>
      <c r="R51"/>
    </row>
    <row r="52" spans="1:18" ht="15.75">
      <c r="A52" s="3" t="s">
        <v>15</v>
      </c>
      <c r="B52" s="3" t="s">
        <v>80</v>
      </c>
      <c r="C52" s="4">
        <v>344088.769</v>
      </c>
      <c r="D52" s="4">
        <v>149676.564</v>
      </c>
      <c r="E52" s="4">
        <v>34651.193</v>
      </c>
      <c r="F52" s="4">
        <v>1828.317</v>
      </c>
      <c r="H52" s="9" t="s">
        <v>35</v>
      </c>
      <c r="I52" s="16">
        <v>44296.77</v>
      </c>
      <c r="J52" s="17">
        <v>877248.512</v>
      </c>
      <c r="K52" s="17">
        <v>8014.686</v>
      </c>
      <c r="L52" s="17"/>
      <c r="M52" s="18">
        <v>929559.968</v>
      </c>
      <c r="N52"/>
      <c r="O52"/>
      <c r="P52"/>
      <c r="Q52"/>
      <c r="R52"/>
    </row>
    <row r="53" spans="1:18" ht="15.75">
      <c r="A53" s="3" t="s">
        <v>35</v>
      </c>
      <c r="B53" s="3" t="s">
        <v>80</v>
      </c>
      <c r="C53" s="4">
        <v>6601.976</v>
      </c>
      <c r="D53" s="4">
        <v>44296.77</v>
      </c>
      <c r="E53" s="4">
        <v>1235.883</v>
      </c>
      <c r="F53" s="4">
        <v>143.949</v>
      </c>
      <c r="H53" s="9" t="s">
        <v>119</v>
      </c>
      <c r="I53" s="16"/>
      <c r="J53" s="17">
        <v>151.151</v>
      </c>
      <c r="K53" s="17"/>
      <c r="L53" s="17"/>
      <c r="M53" s="18">
        <v>151.151</v>
      </c>
      <c r="N53"/>
      <c r="O53"/>
      <c r="P53"/>
      <c r="Q53"/>
      <c r="R53"/>
    </row>
    <row r="54" spans="1:18" ht="15.75">
      <c r="A54" s="3" t="s">
        <v>46</v>
      </c>
      <c r="B54" s="3" t="s">
        <v>80</v>
      </c>
      <c r="C54" s="4">
        <v>1660.212</v>
      </c>
      <c r="D54" s="4">
        <v>2429.498</v>
      </c>
      <c r="E54" s="4">
        <v>415.673</v>
      </c>
      <c r="F54" s="4">
        <v>14.981</v>
      </c>
      <c r="H54" s="9" t="s">
        <v>67</v>
      </c>
      <c r="I54" s="16"/>
      <c r="J54" s="17">
        <v>6205.975</v>
      </c>
      <c r="K54" s="17"/>
      <c r="L54" s="17"/>
      <c r="M54" s="18">
        <v>6205.975</v>
      </c>
      <c r="N54"/>
      <c r="O54"/>
      <c r="P54"/>
      <c r="Q54"/>
      <c r="R54"/>
    </row>
    <row r="55" spans="1:18" ht="15.75">
      <c r="A55" s="3" t="s">
        <v>92</v>
      </c>
      <c r="B55" s="3" t="s">
        <v>80</v>
      </c>
      <c r="C55" s="4">
        <v>50.401</v>
      </c>
      <c r="D55" s="4">
        <v>49.383</v>
      </c>
      <c r="E55" s="4">
        <v>19.861</v>
      </c>
      <c r="F55" s="4">
        <v>0.323</v>
      </c>
      <c r="H55" s="9" t="s">
        <v>136</v>
      </c>
      <c r="I55" s="16"/>
      <c r="J55" s="17">
        <v>3743.935</v>
      </c>
      <c r="K55" s="17"/>
      <c r="L55" s="17"/>
      <c r="M55" s="18">
        <v>3743.935</v>
      </c>
      <c r="N55"/>
      <c r="O55"/>
      <c r="P55"/>
      <c r="Q55"/>
      <c r="R55"/>
    </row>
    <row r="56" spans="1:18" ht="15.75">
      <c r="A56" s="3" t="s">
        <v>19</v>
      </c>
      <c r="B56" s="3" t="s">
        <v>80</v>
      </c>
      <c r="C56" s="4">
        <v>163.72</v>
      </c>
      <c r="D56" s="4">
        <v>9133.933</v>
      </c>
      <c r="E56" s="4">
        <v>123.136</v>
      </c>
      <c r="F56" s="4">
        <v>18.653</v>
      </c>
      <c r="H56" s="9" t="s">
        <v>120</v>
      </c>
      <c r="I56" s="16"/>
      <c r="J56" s="17">
        <v>41.321</v>
      </c>
      <c r="K56" s="17"/>
      <c r="L56" s="17"/>
      <c r="M56" s="18">
        <v>41.321</v>
      </c>
      <c r="N56"/>
      <c r="O56"/>
      <c r="P56"/>
      <c r="Q56"/>
      <c r="R56"/>
    </row>
    <row r="57" spans="1:18" ht="15.75">
      <c r="A57" s="3" t="s">
        <v>36</v>
      </c>
      <c r="B57" s="3" t="s">
        <v>80</v>
      </c>
      <c r="C57" s="4">
        <v>3671.774</v>
      </c>
      <c r="D57" s="4">
        <v>5878.657</v>
      </c>
      <c r="E57" s="4">
        <v>1086.562</v>
      </c>
      <c r="F57" s="4">
        <v>10.515</v>
      </c>
      <c r="H57" s="9" t="s">
        <v>167</v>
      </c>
      <c r="I57" s="16"/>
      <c r="J57" s="17">
        <v>6.747</v>
      </c>
      <c r="K57" s="17"/>
      <c r="L57" s="17"/>
      <c r="M57" s="18">
        <v>6.747</v>
      </c>
      <c r="N57"/>
      <c r="O57"/>
      <c r="P57"/>
      <c r="Q57"/>
      <c r="R57"/>
    </row>
    <row r="58" spans="1:18" ht="15.75">
      <c r="A58" s="3" t="s">
        <v>93</v>
      </c>
      <c r="B58" s="3" t="s">
        <v>80</v>
      </c>
      <c r="C58" s="4">
        <v>13.756</v>
      </c>
      <c r="D58" s="4">
        <v>1095.348</v>
      </c>
      <c r="E58" s="4">
        <v>27.617</v>
      </c>
      <c r="F58" s="4">
        <v>3.811</v>
      </c>
      <c r="H58" s="9" t="s">
        <v>52</v>
      </c>
      <c r="I58" s="16">
        <v>6020.379</v>
      </c>
      <c r="J58" s="17">
        <v>22775.396</v>
      </c>
      <c r="K58" s="17"/>
      <c r="L58" s="17">
        <v>766.889</v>
      </c>
      <c r="M58" s="18">
        <v>29562.664</v>
      </c>
      <c r="N58"/>
      <c r="O58"/>
      <c r="P58"/>
      <c r="Q58"/>
      <c r="R58"/>
    </row>
    <row r="59" spans="1:18" ht="15.75">
      <c r="A59" s="3" t="s">
        <v>23</v>
      </c>
      <c r="B59" s="3" t="s">
        <v>80</v>
      </c>
      <c r="C59" s="4">
        <v>17568.079</v>
      </c>
      <c r="D59" s="4">
        <v>72555.673</v>
      </c>
      <c r="E59" s="4">
        <v>3970.93</v>
      </c>
      <c r="F59" s="4">
        <v>351.221</v>
      </c>
      <c r="H59" s="9" t="s">
        <v>31</v>
      </c>
      <c r="I59" s="16">
        <v>3422.896</v>
      </c>
      <c r="J59" s="17">
        <v>86263.982</v>
      </c>
      <c r="K59" s="17"/>
      <c r="L59" s="17"/>
      <c r="M59" s="18">
        <v>89686.878</v>
      </c>
      <c r="N59"/>
      <c r="O59"/>
      <c r="P59"/>
      <c r="Q59"/>
      <c r="R59"/>
    </row>
    <row r="60" spans="1:18" ht="15.75">
      <c r="A60" s="3" t="s">
        <v>156</v>
      </c>
      <c r="B60" s="3" t="s">
        <v>80</v>
      </c>
      <c r="C60" s="4">
        <v>105.341</v>
      </c>
      <c r="D60" s="4">
        <v>23.59</v>
      </c>
      <c r="E60" s="4">
        <v>4.325</v>
      </c>
      <c r="F60" s="4">
        <v>0.004</v>
      </c>
      <c r="H60" s="9" t="s">
        <v>96</v>
      </c>
      <c r="I60" s="16"/>
      <c r="J60" s="17">
        <v>529.906</v>
      </c>
      <c r="K60" s="17"/>
      <c r="L60" s="17"/>
      <c r="M60" s="18">
        <v>529.906</v>
      </c>
      <c r="N60"/>
      <c r="O60"/>
      <c r="P60"/>
      <c r="Q60"/>
      <c r="R60"/>
    </row>
    <row r="61" spans="1:18" ht="15.75">
      <c r="A61" s="3" t="s">
        <v>21</v>
      </c>
      <c r="B61" s="3" t="s">
        <v>80</v>
      </c>
      <c r="C61" s="4">
        <v>24.898</v>
      </c>
      <c r="D61" s="4">
        <v>32.634</v>
      </c>
      <c r="E61" s="4">
        <v>4.498</v>
      </c>
      <c r="F61" s="4">
        <v>0.048</v>
      </c>
      <c r="H61" s="9" t="s">
        <v>37</v>
      </c>
      <c r="I61" s="16"/>
      <c r="J61" s="17"/>
      <c r="K61" s="17">
        <v>108232.18</v>
      </c>
      <c r="L61" s="17"/>
      <c r="M61" s="18">
        <v>108232.18</v>
      </c>
      <c r="N61"/>
      <c r="O61"/>
      <c r="P61"/>
      <c r="Q61"/>
      <c r="R61"/>
    </row>
    <row r="62" spans="1:18" ht="15.75">
      <c r="A62" s="3" t="s">
        <v>47</v>
      </c>
      <c r="B62" s="3" t="s">
        <v>80</v>
      </c>
      <c r="C62" s="4">
        <v>1765.052</v>
      </c>
      <c r="D62" s="4">
        <v>3720.025</v>
      </c>
      <c r="E62" s="4">
        <v>236.606</v>
      </c>
      <c r="F62" s="4">
        <v>7.802</v>
      </c>
      <c r="H62" s="9" t="s">
        <v>87</v>
      </c>
      <c r="I62" s="16"/>
      <c r="J62" s="17">
        <v>1209.604</v>
      </c>
      <c r="K62" s="17"/>
      <c r="L62" s="17"/>
      <c r="M62" s="18">
        <v>1209.604</v>
      </c>
      <c r="N62"/>
      <c r="O62"/>
      <c r="P62"/>
      <c r="Q62"/>
      <c r="R62"/>
    </row>
    <row r="63" spans="1:18" ht="15.75">
      <c r="A63" s="3" t="s">
        <v>94</v>
      </c>
      <c r="B63" s="3" t="s">
        <v>80</v>
      </c>
      <c r="C63" s="4">
        <v>108.19</v>
      </c>
      <c r="D63" s="4">
        <v>447.06</v>
      </c>
      <c r="E63" s="4">
        <v>31.781</v>
      </c>
      <c r="F63" s="4">
        <v>0.387</v>
      </c>
      <c r="H63" s="9" t="s">
        <v>33</v>
      </c>
      <c r="I63" s="16">
        <v>89905.489</v>
      </c>
      <c r="J63" s="17">
        <v>258734.274</v>
      </c>
      <c r="K63" s="17">
        <v>49635.035</v>
      </c>
      <c r="L63" s="17">
        <v>11142.787</v>
      </c>
      <c r="M63" s="18">
        <v>409417.5850000001</v>
      </c>
      <c r="N63"/>
      <c r="O63"/>
      <c r="P63"/>
      <c r="Q63"/>
      <c r="R63"/>
    </row>
    <row r="64" spans="1:18" ht="15.75">
      <c r="A64" s="3" t="s">
        <v>58</v>
      </c>
      <c r="B64" s="3" t="s">
        <v>80</v>
      </c>
      <c r="C64" s="4">
        <v>6.635</v>
      </c>
      <c r="D64" s="4">
        <v>3647.192</v>
      </c>
      <c r="E64" s="4">
        <v>4.254</v>
      </c>
      <c r="F64" s="4">
        <v>0.157</v>
      </c>
      <c r="H64" s="9" t="s">
        <v>97</v>
      </c>
      <c r="I64" s="16">
        <v>31.601</v>
      </c>
      <c r="J64" s="17">
        <v>8019.478</v>
      </c>
      <c r="K64" s="17"/>
      <c r="L64" s="17"/>
      <c r="M64" s="18">
        <v>8051.079</v>
      </c>
      <c r="N64"/>
      <c r="O64"/>
      <c r="P64"/>
      <c r="Q64"/>
      <c r="R64"/>
    </row>
    <row r="65" spans="1:18" ht="15.75">
      <c r="A65" s="3" t="s">
        <v>39</v>
      </c>
      <c r="B65" s="3" t="s">
        <v>80</v>
      </c>
      <c r="C65" s="4">
        <v>2778.985</v>
      </c>
      <c r="D65" s="4">
        <v>4242.27</v>
      </c>
      <c r="E65" s="4">
        <v>277.627</v>
      </c>
      <c r="F65" s="4">
        <v>9.388</v>
      </c>
      <c r="H65" s="9" t="s">
        <v>98</v>
      </c>
      <c r="I65" s="16">
        <v>6.501</v>
      </c>
      <c r="J65" s="17">
        <v>23441.648</v>
      </c>
      <c r="K65" s="17"/>
      <c r="L65" s="17"/>
      <c r="M65" s="18">
        <v>23448.149</v>
      </c>
      <c r="N65"/>
      <c r="O65"/>
      <c r="P65"/>
      <c r="Q65"/>
      <c r="R65"/>
    </row>
    <row r="66" spans="1:18" ht="15.75">
      <c r="A66" s="3" t="s">
        <v>95</v>
      </c>
      <c r="B66" s="3" t="s">
        <v>80</v>
      </c>
      <c r="C66" s="4">
        <v>1134.586</v>
      </c>
      <c r="D66" s="4">
        <v>3200.084</v>
      </c>
      <c r="E66" s="4">
        <v>528.039</v>
      </c>
      <c r="F66" s="4">
        <v>15.341</v>
      </c>
      <c r="H66" s="9" t="s">
        <v>66</v>
      </c>
      <c r="I66" s="16">
        <v>16569.173</v>
      </c>
      <c r="J66" s="17">
        <v>50784.591</v>
      </c>
      <c r="K66" s="17"/>
      <c r="L66" s="17"/>
      <c r="M66" s="18">
        <v>67353.764</v>
      </c>
      <c r="N66"/>
      <c r="O66"/>
      <c r="P66"/>
      <c r="Q66"/>
      <c r="R66"/>
    </row>
    <row r="67" spans="1:18" ht="15.75">
      <c r="A67" s="3" t="s">
        <v>26</v>
      </c>
      <c r="B67" s="3" t="s">
        <v>0</v>
      </c>
      <c r="C67" s="4">
        <v>446050.87</v>
      </c>
      <c r="D67" s="4">
        <v>1830378.402</v>
      </c>
      <c r="E67" s="4">
        <v>88770.998</v>
      </c>
      <c r="F67" s="4">
        <v>6932.929</v>
      </c>
      <c r="H67" s="9" t="s">
        <v>29</v>
      </c>
      <c r="I67" s="16">
        <v>46257.199</v>
      </c>
      <c r="J67" s="17">
        <v>1084766.847</v>
      </c>
      <c r="K67" s="17"/>
      <c r="L67" s="17"/>
      <c r="M67" s="18">
        <v>1131024.046</v>
      </c>
      <c r="N67"/>
      <c r="O67"/>
      <c r="P67"/>
      <c r="Q67"/>
      <c r="R67"/>
    </row>
    <row r="68" spans="1:18" ht="15.75">
      <c r="A68" s="3" t="s">
        <v>27</v>
      </c>
      <c r="B68" s="3" t="s">
        <v>0</v>
      </c>
      <c r="C68" s="4">
        <v>112.654</v>
      </c>
      <c r="D68" s="4">
        <v>157.866</v>
      </c>
      <c r="E68" s="4">
        <v>10.74</v>
      </c>
      <c r="F68" s="4">
        <v>0.263</v>
      </c>
      <c r="H68" s="9" t="s">
        <v>46</v>
      </c>
      <c r="I68" s="16">
        <v>2429.498</v>
      </c>
      <c r="J68" s="17">
        <v>221427.603</v>
      </c>
      <c r="K68" s="17"/>
      <c r="L68" s="17">
        <v>19504.11</v>
      </c>
      <c r="M68" s="18">
        <v>243361.211</v>
      </c>
      <c r="N68"/>
      <c r="O68"/>
      <c r="P68"/>
      <c r="Q68"/>
      <c r="R68"/>
    </row>
    <row r="69" spans="1:18" ht="18.75" customHeight="1">
      <c r="A69" s="3" t="s">
        <v>164</v>
      </c>
      <c r="B69" s="3" t="s">
        <v>0</v>
      </c>
      <c r="C69" s="4">
        <v>3.094</v>
      </c>
      <c r="D69" s="4">
        <v>15.279</v>
      </c>
      <c r="E69" s="4">
        <v>0.387</v>
      </c>
      <c r="F69" s="4">
        <v>0.014</v>
      </c>
      <c r="H69" s="9" t="s">
        <v>92</v>
      </c>
      <c r="I69" s="16">
        <v>49.383</v>
      </c>
      <c r="J69" s="17">
        <v>634.841</v>
      </c>
      <c r="K69" s="17"/>
      <c r="L69" s="17"/>
      <c r="M69" s="18">
        <v>684.224</v>
      </c>
      <c r="N69"/>
      <c r="O69"/>
      <c r="P69"/>
      <c r="Q69"/>
      <c r="R69"/>
    </row>
    <row r="70" spans="1:18" ht="15.75">
      <c r="A70" s="3" t="s">
        <v>165</v>
      </c>
      <c r="B70" s="3" t="s">
        <v>0</v>
      </c>
      <c r="C70" s="4">
        <v>12.149</v>
      </c>
      <c r="D70" s="4">
        <v>64.783</v>
      </c>
      <c r="E70" s="4">
        <v>1.595</v>
      </c>
      <c r="F70" s="4">
        <v>1.295</v>
      </c>
      <c r="H70" s="9" t="s">
        <v>68</v>
      </c>
      <c r="I70" s="16">
        <v>13902.676</v>
      </c>
      <c r="J70" s="17">
        <v>37123.807</v>
      </c>
      <c r="K70" s="17"/>
      <c r="L70" s="17"/>
      <c r="M70" s="18">
        <v>51026.483</v>
      </c>
      <c r="N70"/>
      <c r="O70"/>
      <c r="P70"/>
      <c r="Q70"/>
      <c r="R70"/>
    </row>
    <row r="71" spans="1:18" ht="15.75">
      <c r="A71" s="3" t="s">
        <v>32</v>
      </c>
      <c r="B71" s="3" t="s">
        <v>0</v>
      </c>
      <c r="C71" s="4">
        <v>121089.805</v>
      </c>
      <c r="D71" s="4">
        <v>236656.403</v>
      </c>
      <c r="E71" s="4">
        <v>14134.339</v>
      </c>
      <c r="F71" s="4">
        <v>775.515</v>
      </c>
      <c r="H71" s="9" t="s">
        <v>151</v>
      </c>
      <c r="I71" s="16"/>
      <c r="J71" s="17">
        <v>6917.508</v>
      </c>
      <c r="K71" s="17"/>
      <c r="L71" s="17"/>
      <c r="M71" s="18">
        <v>6917.508</v>
      </c>
      <c r="N71"/>
      <c r="O71"/>
      <c r="P71"/>
      <c r="Q71"/>
      <c r="R71"/>
    </row>
    <row r="72" spans="1:18" ht="15.75">
      <c r="A72" s="3" t="s">
        <v>81</v>
      </c>
      <c r="B72" s="3" t="s">
        <v>0</v>
      </c>
      <c r="C72" s="4">
        <v>64.177</v>
      </c>
      <c r="D72" s="4">
        <v>2137.806</v>
      </c>
      <c r="E72" s="4">
        <v>59.882</v>
      </c>
      <c r="F72" s="4">
        <v>2.063</v>
      </c>
      <c r="H72" s="9" t="s">
        <v>176</v>
      </c>
      <c r="I72" s="16"/>
      <c r="J72" s="17">
        <v>26.644</v>
      </c>
      <c r="K72" s="17"/>
      <c r="L72" s="17"/>
      <c r="M72" s="18">
        <v>26.644</v>
      </c>
      <c r="N72"/>
      <c r="O72"/>
      <c r="P72"/>
      <c r="Q72"/>
      <c r="R72"/>
    </row>
    <row r="73" spans="1:18" ht="15.75">
      <c r="A73" s="3" t="s">
        <v>14</v>
      </c>
      <c r="B73" s="3" t="s">
        <v>0</v>
      </c>
      <c r="C73" s="4">
        <v>840910.461</v>
      </c>
      <c r="D73" s="4">
        <v>1425294.779</v>
      </c>
      <c r="E73" s="4">
        <v>104011.966</v>
      </c>
      <c r="F73" s="4">
        <v>2308.169</v>
      </c>
      <c r="H73" s="9" t="s">
        <v>59</v>
      </c>
      <c r="I73" s="16">
        <v>2405.989</v>
      </c>
      <c r="J73" s="17">
        <v>74556.143</v>
      </c>
      <c r="K73" s="17"/>
      <c r="L73" s="17"/>
      <c r="M73" s="18">
        <v>76962.132</v>
      </c>
      <c r="N73"/>
      <c r="O73"/>
      <c r="P73"/>
      <c r="Q73"/>
      <c r="R73"/>
    </row>
    <row r="74" spans="1:18" ht="15.75">
      <c r="A74" s="3" t="s">
        <v>12</v>
      </c>
      <c r="B74" s="3" t="s">
        <v>0</v>
      </c>
      <c r="C74" s="4">
        <v>373767.656</v>
      </c>
      <c r="D74" s="4">
        <v>541446.6</v>
      </c>
      <c r="E74" s="4">
        <v>18635.865</v>
      </c>
      <c r="F74" s="4">
        <v>1035.346</v>
      </c>
      <c r="H74" s="9" t="s">
        <v>30</v>
      </c>
      <c r="I74" s="16">
        <v>51617.075</v>
      </c>
      <c r="J74" s="17">
        <v>1067678.352</v>
      </c>
      <c r="K74" s="17"/>
      <c r="L74" s="17"/>
      <c r="M74" s="18">
        <v>1119295.427</v>
      </c>
      <c r="N74"/>
      <c r="O74"/>
      <c r="P74"/>
      <c r="Q74"/>
      <c r="R74"/>
    </row>
    <row r="75" spans="1:18" ht="15.75">
      <c r="A75" s="3" t="s">
        <v>166</v>
      </c>
      <c r="B75" s="3" t="s">
        <v>0</v>
      </c>
      <c r="C75" s="4">
        <v>13.771</v>
      </c>
      <c r="D75" s="4">
        <v>83.414</v>
      </c>
      <c r="E75" s="4">
        <v>0.949</v>
      </c>
      <c r="F75" s="4">
        <v>0.044</v>
      </c>
      <c r="H75" s="9" t="s">
        <v>152</v>
      </c>
      <c r="I75" s="16"/>
      <c r="J75" s="17">
        <v>292.074</v>
      </c>
      <c r="K75" s="17"/>
      <c r="L75" s="17"/>
      <c r="M75" s="18">
        <v>292.074</v>
      </c>
      <c r="N75"/>
      <c r="O75"/>
      <c r="P75"/>
      <c r="Q75"/>
      <c r="R75"/>
    </row>
    <row r="76" spans="1:18" ht="15.75">
      <c r="A76" s="3" t="s">
        <v>45</v>
      </c>
      <c r="B76" s="3" t="s">
        <v>0</v>
      </c>
      <c r="C76" s="4">
        <v>3793.584</v>
      </c>
      <c r="D76" s="4">
        <v>29868.511</v>
      </c>
      <c r="E76" s="4">
        <v>1776.192</v>
      </c>
      <c r="F76" s="4">
        <v>86.282</v>
      </c>
      <c r="H76" s="9" t="s">
        <v>19</v>
      </c>
      <c r="I76" s="16">
        <v>9133.933</v>
      </c>
      <c r="J76" s="17">
        <v>1175473.205</v>
      </c>
      <c r="K76" s="17">
        <v>260506.759</v>
      </c>
      <c r="L76" s="17">
        <v>18075.241</v>
      </c>
      <c r="M76" s="18">
        <v>1463189.138</v>
      </c>
      <c r="N76"/>
      <c r="O76"/>
      <c r="P76"/>
      <c r="Q76"/>
      <c r="R76"/>
    </row>
    <row r="77" spans="1:18" ht="15.75">
      <c r="A77" s="3" t="s">
        <v>167</v>
      </c>
      <c r="B77" s="3" t="s">
        <v>0</v>
      </c>
      <c r="C77" s="4">
        <v>23.67</v>
      </c>
      <c r="D77" s="4">
        <v>6.747</v>
      </c>
      <c r="E77" s="4">
        <v>2.322</v>
      </c>
      <c r="F77" s="4">
        <v>0.03</v>
      </c>
      <c r="H77" s="9" t="s">
        <v>99</v>
      </c>
      <c r="I77" s="16"/>
      <c r="J77" s="17">
        <v>3211.692</v>
      </c>
      <c r="K77" s="17"/>
      <c r="L77" s="17"/>
      <c r="M77" s="18">
        <v>3211.692</v>
      </c>
      <c r="N77"/>
      <c r="O77"/>
      <c r="P77"/>
      <c r="Q77"/>
      <c r="R77"/>
    </row>
    <row r="78" spans="1:18" ht="15.75">
      <c r="A78" s="3" t="s">
        <v>96</v>
      </c>
      <c r="B78" s="3" t="s">
        <v>0</v>
      </c>
      <c r="C78" s="4">
        <v>389.32</v>
      </c>
      <c r="D78" s="4">
        <v>529.906</v>
      </c>
      <c r="E78" s="4">
        <v>42.931</v>
      </c>
      <c r="F78" s="4">
        <v>10.598</v>
      </c>
      <c r="H78" s="9" t="s">
        <v>121</v>
      </c>
      <c r="I78" s="16"/>
      <c r="J78" s="17">
        <v>9713.761</v>
      </c>
      <c r="K78" s="17"/>
      <c r="L78" s="17"/>
      <c r="M78" s="18">
        <v>9713.761</v>
      </c>
      <c r="N78"/>
      <c r="O78"/>
      <c r="P78"/>
      <c r="Q78"/>
      <c r="R78"/>
    </row>
    <row r="79" spans="1:18" ht="15.75">
      <c r="A79" s="3" t="s">
        <v>97</v>
      </c>
      <c r="B79" s="3" t="s">
        <v>0</v>
      </c>
      <c r="C79" s="4">
        <v>4486.492</v>
      </c>
      <c r="D79" s="4">
        <v>8019.478</v>
      </c>
      <c r="E79" s="4">
        <v>456.542</v>
      </c>
      <c r="F79" s="4">
        <v>22.256</v>
      </c>
      <c r="H79" s="9" t="s">
        <v>153</v>
      </c>
      <c r="I79" s="16"/>
      <c r="J79" s="17">
        <v>7168.542</v>
      </c>
      <c r="K79" s="17"/>
      <c r="L79" s="17"/>
      <c r="M79" s="18">
        <v>7168.542</v>
      </c>
      <c r="N79"/>
      <c r="O79"/>
      <c r="P79"/>
      <c r="Q79"/>
      <c r="R79"/>
    </row>
    <row r="80" spans="1:18" ht="31.5">
      <c r="A80" s="3" t="s">
        <v>98</v>
      </c>
      <c r="B80" s="3" t="s">
        <v>0</v>
      </c>
      <c r="C80" s="4">
        <v>5346.938</v>
      </c>
      <c r="D80" s="4">
        <v>23441.648</v>
      </c>
      <c r="E80" s="4">
        <v>1309.796</v>
      </c>
      <c r="F80" s="4">
        <v>106.647</v>
      </c>
      <c r="H80" s="9" t="s">
        <v>172</v>
      </c>
      <c r="I80" s="16"/>
      <c r="J80" s="17">
        <v>28.113</v>
      </c>
      <c r="K80" s="17"/>
      <c r="L80" s="17"/>
      <c r="M80" s="18">
        <v>28.113</v>
      </c>
      <c r="N80"/>
      <c r="O80"/>
      <c r="P80"/>
      <c r="Q80"/>
      <c r="R80"/>
    </row>
    <row r="81" spans="1:18" ht="15.75">
      <c r="A81" s="3" t="s">
        <v>92</v>
      </c>
      <c r="B81" s="3" t="s">
        <v>0</v>
      </c>
      <c r="C81" s="4">
        <v>574.839</v>
      </c>
      <c r="D81" s="4">
        <v>634.841</v>
      </c>
      <c r="E81" s="4">
        <v>131.988</v>
      </c>
      <c r="F81" s="4">
        <v>6.176</v>
      </c>
      <c r="H81" s="9" t="s">
        <v>154</v>
      </c>
      <c r="I81" s="16"/>
      <c r="J81" s="17">
        <v>64.134</v>
      </c>
      <c r="K81" s="17"/>
      <c r="L81" s="17"/>
      <c r="M81" s="18">
        <v>64.134</v>
      </c>
      <c r="N81"/>
      <c r="O81"/>
      <c r="P81"/>
      <c r="Q81"/>
      <c r="R81"/>
    </row>
    <row r="82" spans="1:18" ht="15.75">
      <c r="A82" s="3" t="s">
        <v>99</v>
      </c>
      <c r="B82" s="3" t="s">
        <v>0</v>
      </c>
      <c r="C82" s="4">
        <v>753.47</v>
      </c>
      <c r="D82" s="4">
        <v>3211.692</v>
      </c>
      <c r="E82" s="4">
        <v>274.818</v>
      </c>
      <c r="F82" s="4">
        <v>11.2</v>
      </c>
      <c r="H82" s="9" t="s">
        <v>177</v>
      </c>
      <c r="I82" s="16"/>
      <c r="J82" s="17">
        <v>232.603</v>
      </c>
      <c r="K82" s="17"/>
      <c r="L82" s="17"/>
      <c r="M82" s="18">
        <v>232.603</v>
      </c>
      <c r="N82"/>
      <c r="O82"/>
      <c r="P82"/>
      <c r="Q82"/>
      <c r="R82"/>
    </row>
    <row r="83" spans="1:18" ht="15.75">
      <c r="A83" s="3" t="s">
        <v>100</v>
      </c>
      <c r="B83" s="3" t="s">
        <v>0</v>
      </c>
      <c r="C83" s="4">
        <v>0.272</v>
      </c>
      <c r="D83" s="4">
        <v>12.033</v>
      </c>
      <c r="E83" s="4">
        <v>0.15</v>
      </c>
      <c r="F83" s="4">
        <v>0.015</v>
      </c>
      <c r="H83" s="9" t="s">
        <v>69</v>
      </c>
      <c r="I83" s="16">
        <v>430.786</v>
      </c>
      <c r="J83" s="17">
        <v>5454.248</v>
      </c>
      <c r="K83" s="17"/>
      <c r="L83" s="17"/>
      <c r="M83" s="18">
        <v>5885.034</v>
      </c>
      <c r="N83"/>
      <c r="O83"/>
      <c r="P83"/>
      <c r="Q83"/>
      <c r="R83"/>
    </row>
    <row r="84" spans="1:18" ht="15.75">
      <c r="A84" s="3" t="s">
        <v>101</v>
      </c>
      <c r="B84" s="3" t="s">
        <v>0</v>
      </c>
      <c r="C84" s="4">
        <v>3.533</v>
      </c>
      <c r="D84" s="4">
        <v>57.459</v>
      </c>
      <c r="E84" s="4">
        <v>4.336</v>
      </c>
      <c r="F84" s="4">
        <v>0.591</v>
      </c>
      <c r="H84" s="9" t="s">
        <v>155</v>
      </c>
      <c r="I84" s="16"/>
      <c r="J84" s="17">
        <v>492.344</v>
      </c>
      <c r="K84" s="17"/>
      <c r="L84" s="17"/>
      <c r="M84" s="18">
        <v>492.344</v>
      </c>
      <c r="N84"/>
      <c r="O84"/>
      <c r="P84"/>
      <c r="Q84"/>
      <c r="R84"/>
    </row>
    <row r="85" spans="1:18" ht="15.75">
      <c r="A85" s="3" t="s">
        <v>93</v>
      </c>
      <c r="B85" s="3" t="s">
        <v>0</v>
      </c>
      <c r="C85" s="4">
        <v>518.971</v>
      </c>
      <c r="D85" s="4">
        <v>22748.608</v>
      </c>
      <c r="E85" s="4">
        <v>134.224</v>
      </c>
      <c r="F85" s="4">
        <v>208.992</v>
      </c>
      <c r="H85" s="9" t="s">
        <v>100</v>
      </c>
      <c r="I85" s="16"/>
      <c r="J85" s="17">
        <v>12.033</v>
      </c>
      <c r="K85" s="17"/>
      <c r="L85" s="17"/>
      <c r="M85" s="18">
        <v>12.033</v>
      </c>
      <c r="N85"/>
      <c r="O85"/>
      <c r="P85"/>
      <c r="Q85"/>
      <c r="R85"/>
    </row>
    <row r="86" spans="1:18" ht="15.75">
      <c r="A86" s="3" t="s">
        <v>102</v>
      </c>
      <c r="B86" s="3" t="s">
        <v>0</v>
      </c>
      <c r="C86" s="4">
        <v>42.78</v>
      </c>
      <c r="D86" s="4">
        <v>66.173</v>
      </c>
      <c r="E86" s="4">
        <v>5.136</v>
      </c>
      <c r="F86" s="4">
        <v>0.199</v>
      </c>
      <c r="H86" s="9" t="s">
        <v>65</v>
      </c>
      <c r="I86" s="16">
        <v>9571.918</v>
      </c>
      <c r="J86" s="17">
        <v>17541.789</v>
      </c>
      <c r="K86" s="17"/>
      <c r="L86" s="17"/>
      <c r="M86" s="18">
        <v>27113.707000000002</v>
      </c>
      <c r="N86"/>
      <c r="O86"/>
      <c r="P86"/>
      <c r="Q86"/>
      <c r="R86"/>
    </row>
    <row r="87" spans="1:18" ht="15.75">
      <c r="A87" s="3" t="s">
        <v>168</v>
      </c>
      <c r="B87" s="3" t="s">
        <v>0</v>
      </c>
      <c r="C87" s="4">
        <v>1.536</v>
      </c>
      <c r="D87" s="4">
        <v>55.456</v>
      </c>
      <c r="E87" s="4">
        <v>0.171</v>
      </c>
      <c r="F87" s="4">
        <v>0.22</v>
      </c>
      <c r="H87" s="9" t="s">
        <v>51</v>
      </c>
      <c r="I87" s="16">
        <v>1036.317</v>
      </c>
      <c r="J87" s="17">
        <v>10877.94</v>
      </c>
      <c r="K87" s="17"/>
      <c r="L87" s="17"/>
      <c r="M87" s="18">
        <v>11914.257000000001</v>
      </c>
      <c r="N87"/>
      <c r="O87"/>
      <c r="P87"/>
      <c r="Q87"/>
      <c r="R87"/>
    </row>
    <row r="88" spans="1:18" ht="15.75">
      <c r="A88" s="3" t="s">
        <v>103</v>
      </c>
      <c r="B88" s="3" t="s">
        <v>0</v>
      </c>
      <c r="C88" s="4">
        <v>267.808</v>
      </c>
      <c r="D88" s="4">
        <v>575.128</v>
      </c>
      <c r="E88" s="4">
        <v>28.89</v>
      </c>
      <c r="F88" s="4">
        <v>0.55</v>
      </c>
      <c r="H88" s="9" t="s">
        <v>88</v>
      </c>
      <c r="I88" s="16"/>
      <c r="J88" s="17">
        <v>47.612</v>
      </c>
      <c r="K88" s="17"/>
      <c r="L88" s="17"/>
      <c r="M88" s="18">
        <v>47.612</v>
      </c>
      <c r="N88"/>
      <c r="O88"/>
      <c r="P88"/>
      <c r="Q88"/>
      <c r="R88"/>
    </row>
    <row r="89" spans="1:18" ht="15.75">
      <c r="A89" s="3" t="s">
        <v>104</v>
      </c>
      <c r="B89" s="3" t="s">
        <v>0</v>
      </c>
      <c r="C89" s="4">
        <v>6.022</v>
      </c>
      <c r="D89" s="4">
        <v>41.957</v>
      </c>
      <c r="E89" s="4">
        <v>2.644</v>
      </c>
      <c r="F89" s="4">
        <v>0.225</v>
      </c>
      <c r="H89" s="9" t="s">
        <v>101</v>
      </c>
      <c r="I89" s="16"/>
      <c r="J89" s="17">
        <v>57.459</v>
      </c>
      <c r="K89" s="17"/>
      <c r="L89" s="17"/>
      <c r="M89" s="18">
        <v>57.459</v>
      </c>
      <c r="N89"/>
      <c r="O89"/>
      <c r="P89"/>
      <c r="Q89"/>
      <c r="R89"/>
    </row>
    <row r="90" spans="1:18" ht="15.75">
      <c r="A90" s="3" t="s">
        <v>105</v>
      </c>
      <c r="B90" s="3" t="s">
        <v>0</v>
      </c>
      <c r="C90" s="4">
        <v>6370.436</v>
      </c>
      <c r="D90" s="4">
        <v>10384.166</v>
      </c>
      <c r="E90" s="4">
        <v>673.557</v>
      </c>
      <c r="F90" s="4">
        <v>20.611</v>
      </c>
      <c r="H90" s="9" t="s">
        <v>126</v>
      </c>
      <c r="I90" s="16">
        <v>37.398</v>
      </c>
      <c r="J90" s="17">
        <v>406.824</v>
      </c>
      <c r="K90" s="17"/>
      <c r="L90" s="17"/>
      <c r="M90" s="18">
        <v>444.22200000000004</v>
      </c>
      <c r="N90"/>
      <c r="O90"/>
      <c r="P90"/>
      <c r="Q90"/>
      <c r="R90"/>
    </row>
    <row r="91" spans="1:18" ht="15.75">
      <c r="A91" s="3" t="s">
        <v>21</v>
      </c>
      <c r="B91" s="3" t="s">
        <v>0</v>
      </c>
      <c r="C91" s="4">
        <v>49.532</v>
      </c>
      <c r="D91" s="4">
        <v>52.712</v>
      </c>
      <c r="E91" s="4">
        <v>7.937</v>
      </c>
      <c r="F91" s="4">
        <v>0.873</v>
      </c>
      <c r="H91" s="9" t="s">
        <v>36</v>
      </c>
      <c r="I91" s="16">
        <v>5878.657</v>
      </c>
      <c r="J91" s="17">
        <v>169161.008</v>
      </c>
      <c r="K91" s="17"/>
      <c r="L91" s="17">
        <v>59217.925</v>
      </c>
      <c r="M91" s="18">
        <v>234257.59000000003</v>
      </c>
      <c r="N91"/>
      <c r="O91"/>
      <c r="P91"/>
      <c r="Q91"/>
      <c r="R91"/>
    </row>
    <row r="92" spans="1:18" ht="15.75">
      <c r="A92" s="3" t="s">
        <v>94</v>
      </c>
      <c r="B92" s="3" t="s">
        <v>0</v>
      </c>
      <c r="C92" s="4">
        <v>1443.064</v>
      </c>
      <c r="D92" s="4">
        <v>5272.293</v>
      </c>
      <c r="E92" s="4">
        <v>454.087</v>
      </c>
      <c r="F92" s="4">
        <v>24.016</v>
      </c>
      <c r="H92" s="9" t="s">
        <v>93</v>
      </c>
      <c r="I92" s="16">
        <v>1095.348</v>
      </c>
      <c r="J92" s="17">
        <v>22748.608</v>
      </c>
      <c r="K92" s="17"/>
      <c r="L92" s="17"/>
      <c r="M92" s="18">
        <v>23843.956</v>
      </c>
      <c r="N92"/>
      <c r="O92"/>
      <c r="P92"/>
      <c r="Q92"/>
      <c r="R92"/>
    </row>
    <row r="93" spans="1:18" ht="15.75">
      <c r="A93" s="3" t="s">
        <v>106</v>
      </c>
      <c r="B93" s="3" t="s">
        <v>0</v>
      </c>
      <c r="C93" s="4">
        <v>1226.764</v>
      </c>
      <c r="D93" s="4">
        <v>1869.844</v>
      </c>
      <c r="E93" s="4">
        <v>146.455</v>
      </c>
      <c r="F93" s="4">
        <v>4.927</v>
      </c>
      <c r="H93" s="9" t="s">
        <v>73</v>
      </c>
      <c r="I93" s="16">
        <v>178.425</v>
      </c>
      <c r="J93" s="17">
        <v>9772.988</v>
      </c>
      <c r="K93" s="17"/>
      <c r="L93" s="17"/>
      <c r="M93" s="18">
        <v>9951.412999999999</v>
      </c>
      <c r="N93"/>
      <c r="O93"/>
      <c r="P93"/>
      <c r="Q93"/>
      <c r="R93"/>
    </row>
    <row r="94" spans="1:18" ht="15.75">
      <c r="A94" s="3" t="s">
        <v>55</v>
      </c>
      <c r="B94" s="3" t="s">
        <v>0</v>
      </c>
      <c r="C94" s="4">
        <v>19166.722</v>
      </c>
      <c r="D94" s="4">
        <v>34599.116</v>
      </c>
      <c r="E94" s="4">
        <v>2609.141</v>
      </c>
      <c r="F94" s="4">
        <v>89.875</v>
      </c>
      <c r="H94" s="9" t="s">
        <v>122</v>
      </c>
      <c r="I94" s="16"/>
      <c r="J94" s="17">
        <v>71.263</v>
      </c>
      <c r="K94" s="17"/>
      <c r="L94" s="17"/>
      <c r="M94" s="18">
        <v>71.263</v>
      </c>
      <c r="N94"/>
      <c r="O94"/>
      <c r="P94"/>
      <c r="Q94"/>
      <c r="R94"/>
    </row>
    <row r="95" spans="1:18" ht="15.75">
      <c r="A95" s="3" t="s">
        <v>56</v>
      </c>
      <c r="B95" s="3" t="s">
        <v>80</v>
      </c>
      <c r="C95" s="4">
        <v>317.695</v>
      </c>
      <c r="D95" s="4">
        <v>564.574</v>
      </c>
      <c r="E95" s="4">
        <v>22.922</v>
      </c>
      <c r="F95" s="4">
        <v>0.816</v>
      </c>
      <c r="H95" s="9" t="s">
        <v>102</v>
      </c>
      <c r="I95" s="16">
        <v>61.417</v>
      </c>
      <c r="J95" s="17">
        <v>66.173</v>
      </c>
      <c r="K95" s="17"/>
      <c r="L95" s="17"/>
      <c r="M95" s="18">
        <v>127.59</v>
      </c>
      <c r="N95"/>
      <c r="O95"/>
      <c r="P95"/>
      <c r="Q95"/>
      <c r="R95"/>
    </row>
    <row r="96" spans="1:18" ht="15.75">
      <c r="A96" s="3" t="s">
        <v>16</v>
      </c>
      <c r="B96" s="3" t="s">
        <v>80</v>
      </c>
      <c r="C96" s="4">
        <v>73.821</v>
      </c>
      <c r="D96" s="4">
        <v>307.376</v>
      </c>
      <c r="E96" s="4">
        <v>24.129</v>
      </c>
      <c r="F96" s="4">
        <v>2.723</v>
      </c>
      <c r="H96" s="9" t="s">
        <v>23</v>
      </c>
      <c r="I96" s="16">
        <v>72555.673</v>
      </c>
      <c r="J96" s="17">
        <v>1970228.699</v>
      </c>
      <c r="K96" s="17">
        <v>38876.476</v>
      </c>
      <c r="L96" s="17">
        <v>523.6</v>
      </c>
      <c r="M96" s="18">
        <v>2082184.448</v>
      </c>
      <c r="N96"/>
      <c r="O96"/>
      <c r="P96"/>
      <c r="Q96"/>
      <c r="R96"/>
    </row>
    <row r="97" spans="1:18" ht="15.75">
      <c r="A97" s="3" t="s">
        <v>20</v>
      </c>
      <c r="B97" s="3" t="s">
        <v>80</v>
      </c>
      <c r="C97" s="4">
        <v>7587.924</v>
      </c>
      <c r="D97" s="4">
        <v>21238.334</v>
      </c>
      <c r="E97" s="4">
        <v>1495.635</v>
      </c>
      <c r="F97" s="4">
        <v>94.35</v>
      </c>
      <c r="H97" s="9" t="s">
        <v>168</v>
      </c>
      <c r="I97" s="16"/>
      <c r="J97" s="17">
        <v>55.456</v>
      </c>
      <c r="K97" s="17"/>
      <c r="L97" s="17"/>
      <c r="M97" s="18">
        <v>55.456</v>
      </c>
      <c r="N97"/>
      <c r="O97"/>
      <c r="P97"/>
      <c r="Q97"/>
      <c r="R97"/>
    </row>
    <row r="98" spans="1:18" ht="15.75">
      <c r="A98" s="3" t="s">
        <v>85</v>
      </c>
      <c r="B98" s="3" t="s">
        <v>80</v>
      </c>
      <c r="C98" s="4">
        <v>484.146</v>
      </c>
      <c r="D98" s="4">
        <v>2440.69</v>
      </c>
      <c r="E98" s="4">
        <v>129.228</v>
      </c>
      <c r="F98" s="4">
        <v>22.169</v>
      </c>
      <c r="H98" s="9" t="s">
        <v>123</v>
      </c>
      <c r="I98" s="16"/>
      <c r="J98" s="17">
        <v>553.166</v>
      </c>
      <c r="K98" s="17"/>
      <c r="L98" s="17"/>
      <c r="M98" s="18">
        <v>553.166</v>
      </c>
      <c r="N98"/>
      <c r="O98"/>
      <c r="P98"/>
      <c r="Q98"/>
      <c r="R98"/>
    </row>
    <row r="99" spans="1:18" ht="15.75">
      <c r="A99" s="3" t="s">
        <v>12</v>
      </c>
      <c r="B99" s="3" t="s">
        <v>80</v>
      </c>
      <c r="C99" s="4">
        <v>18581.752</v>
      </c>
      <c r="D99" s="4">
        <v>70752.793</v>
      </c>
      <c r="E99" s="4">
        <v>1766.361</v>
      </c>
      <c r="F99" s="4">
        <v>191.103</v>
      </c>
      <c r="H99" s="9" t="s">
        <v>161</v>
      </c>
      <c r="I99" s="16"/>
      <c r="J99" s="17">
        <v>0.152</v>
      </c>
      <c r="K99" s="17"/>
      <c r="L99" s="17"/>
      <c r="M99" s="18">
        <v>0.152</v>
      </c>
      <c r="N99"/>
      <c r="O99"/>
      <c r="P99"/>
      <c r="Q99"/>
      <c r="R99"/>
    </row>
    <row r="100" spans="1:18" ht="15.75">
      <c r="A100" s="3" t="s">
        <v>57</v>
      </c>
      <c r="B100" s="3" t="s">
        <v>80</v>
      </c>
      <c r="C100" s="4">
        <v>3748.133</v>
      </c>
      <c r="D100" s="4">
        <v>5141.13</v>
      </c>
      <c r="E100" s="4">
        <v>397.255</v>
      </c>
      <c r="F100" s="4">
        <v>34.819</v>
      </c>
      <c r="H100" s="9" t="s">
        <v>103</v>
      </c>
      <c r="I100" s="16"/>
      <c r="J100" s="17">
        <v>575.128</v>
      </c>
      <c r="K100" s="17"/>
      <c r="L100" s="17"/>
      <c r="M100" s="18">
        <v>575.128</v>
      </c>
      <c r="N100"/>
      <c r="O100"/>
      <c r="P100"/>
      <c r="Q100"/>
      <c r="R100"/>
    </row>
    <row r="101" spans="1:18" ht="15.75">
      <c r="A101" s="3" t="s">
        <v>86</v>
      </c>
      <c r="B101" s="3" t="s">
        <v>80</v>
      </c>
      <c r="C101" s="4">
        <v>17.791</v>
      </c>
      <c r="D101" s="4">
        <v>1352.417</v>
      </c>
      <c r="E101" s="4">
        <v>24.252</v>
      </c>
      <c r="F101" s="4">
        <v>5.56</v>
      </c>
      <c r="H101" s="9" t="s">
        <v>124</v>
      </c>
      <c r="I101" s="16"/>
      <c r="J101" s="17">
        <v>6045.881</v>
      </c>
      <c r="K101" s="17"/>
      <c r="L101" s="17"/>
      <c r="M101" s="18">
        <v>6045.881</v>
      </c>
      <c r="N101"/>
      <c r="O101"/>
      <c r="P101"/>
      <c r="Q101"/>
      <c r="R101"/>
    </row>
    <row r="102" spans="1:18" ht="15.75">
      <c r="A102" s="3" t="s">
        <v>118</v>
      </c>
      <c r="B102" s="3" t="s">
        <v>80</v>
      </c>
      <c r="C102" s="4">
        <v>1.792</v>
      </c>
      <c r="D102" s="4">
        <v>7.071</v>
      </c>
      <c r="E102" s="4">
        <v>0.448</v>
      </c>
      <c r="F102" s="4">
        <v>0.141</v>
      </c>
      <c r="H102" s="9" t="s">
        <v>89</v>
      </c>
      <c r="I102" s="16"/>
      <c r="J102" s="17">
        <v>242.029</v>
      </c>
      <c r="K102" s="17"/>
      <c r="L102" s="17"/>
      <c r="M102" s="18">
        <v>242.029</v>
      </c>
      <c r="N102"/>
      <c r="O102"/>
      <c r="P102"/>
      <c r="Q102"/>
      <c r="R102"/>
    </row>
    <row r="103" spans="1:18" ht="15.75">
      <c r="A103" s="3" t="s">
        <v>50</v>
      </c>
      <c r="B103" s="3" t="s">
        <v>80</v>
      </c>
      <c r="C103" s="4">
        <v>4111.102</v>
      </c>
      <c r="D103" s="4">
        <v>24567.99</v>
      </c>
      <c r="E103" s="4">
        <v>543.387</v>
      </c>
      <c r="F103" s="4">
        <v>80.738</v>
      </c>
      <c r="H103" s="9" t="s">
        <v>104</v>
      </c>
      <c r="I103" s="16"/>
      <c r="J103" s="17">
        <v>41.957</v>
      </c>
      <c r="K103" s="17"/>
      <c r="L103" s="17"/>
      <c r="M103" s="18">
        <v>41.957</v>
      </c>
      <c r="N103"/>
      <c r="O103"/>
      <c r="P103"/>
      <c r="Q103"/>
      <c r="R103"/>
    </row>
    <row r="104" spans="1:18" ht="15.75">
      <c r="A104" s="3" t="s">
        <v>25</v>
      </c>
      <c r="B104" s="3" t="s">
        <v>80</v>
      </c>
      <c r="C104" s="4">
        <v>43965.607</v>
      </c>
      <c r="D104" s="4">
        <v>116728.616</v>
      </c>
      <c r="E104" s="4">
        <v>9503.5</v>
      </c>
      <c r="F104" s="4">
        <v>472.489</v>
      </c>
      <c r="H104" s="9" t="s">
        <v>156</v>
      </c>
      <c r="I104" s="16">
        <v>23.59</v>
      </c>
      <c r="J104" s="17">
        <v>3745.29</v>
      </c>
      <c r="K104" s="17"/>
      <c r="L104" s="17"/>
      <c r="M104" s="18">
        <v>3768.88</v>
      </c>
      <c r="N104"/>
      <c r="O104"/>
      <c r="P104"/>
      <c r="Q104"/>
      <c r="R104"/>
    </row>
    <row r="105" spans="1:18" ht="15.75">
      <c r="A105" s="3" t="s">
        <v>70</v>
      </c>
      <c r="B105" s="3" t="s">
        <v>80</v>
      </c>
      <c r="C105" s="4">
        <v>0.01</v>
      </c>
      <c r="D105" s="4">
        <v>0.002</v>
      </c>
      <c r="E105" s="4">
        <v>0</v>
      </c>
      <c r="F105" s="4">
        <v>0</v>
      </c>
      <c r="H105" s="9" t="s">
        <v>157</v>
      </c>
      <c r="I105" s="16"/>
      <c r="J105" s="17">
        <v>71.716</v>
      </c>
      <c r="K105" s="17">
        <v>59325.161</v>
      </c>
      <c r="L105" s="17"/>
      <c r="M105" s="18">
        <v>59396.877</v>
      </c>
      <c r="N105"/>
      <c r="O105"/>
      <c r="P105"/>
      <c r="Q105"/>
      <c r="R105"/>
    </row>
    <row r="106" spans="1:18" ht="15.75">
      <c r="A106" s="3" t="s">
        <v>38</v>
      </c>
      <c r="B106" s="3" t="s">
        <v>80</v>
      </c>
      <c r="C106" s="4">
        <v>89.63</v>
      </c>
      <c r="D106" s="4">
        <v>5902.54</v>
      </c>
      <c r="E106" s="4">
        <v>46.558</v>
      </c>
      <c r="F106" s="4">
        <v>8.746</v>
      </c>
      <c r="H106" s="9" t="s">
        <v>63</v>
      </c>
      <c r="I106" s="16">
        <v>9263.865</v>
      </c>
      <c r="J106" s="17">
        <v>99139.912</v>
      </c>
      <c r="K106" s="17"/>
      <c r="L106" s="17"/>
      <c r="M106" s="18">
        <v>108403.777</v>
      </c>
      <c r="N106"/>
      <c r="O106"/>
      <c r="P106"/>
      <c r="Q106"/>
      <c r="R106"/>
    </row>
    <row r="107" spans="1:18" ht="15.75">
      <c r="A107" s="3" t="s">
        <v>52</v>
      </c>
      <c r="B107" s="3" t="s">
        <v>80</v>
      </c>
      <c r="C107" s="4">
        <v>1174.497</v>
      </c>
      <c r="D107" s="4">
        <v>6020.379</v>
      </c>
      <c r="E107" s="4">
        <v>353.926</v>
      </c>
      <c r="F107" s="4">
        <v>13.537</v>
      </c>
      <c r="H107" s="9" t="s">
        <v>53</v>
      </c>
      <c r="I107" s="16">
        <v>64311.574</v>
      </c>
      <c r="J107" s="17">
        <v>68647.241</v>
      </c>
      <c r="K107" s="17"/>
      <c r="L107" s="17"/>
      <c r="M107" s="18">
        <v>132958.815</v>
      </c>
      <c r="N107"/>
      <c r="O107"/>
      <c r="P107"/>
      <c r="Q107"/>
      <c r="R107"/>
    </row>
    <row r="108" spans="1:18" ht="15.75">
      <c r="A108" s="3" t="s">
        <v>31</v>
      </c>
      <c r="B108" s="3" t="s">
        <v>80</v>
      </c>
      <c r="C108" s="4">
        <v>1723.868</v>
      </c>
      <c r="D108" s="4">
        <v>3422.896</v>
      </c>
      <c r="E108" s="4">
        <v>185.111</v>
      </c>
      <c r="F108" s="4">
        <v>10.569</v>
      </c>
      <c r="H108" s="9" t="s">
        <v>105</v>
      </c>
      <c r="I108" s="16">
        <v>346.495</v>
      </c>
      <c r="J108" s="17">
        <v>10384.166</v>
      </c>
      <c r="K108" s="17"/>
      <c r="L108" s="17">
        <v>19468.122</v>
      </c>
      <c r="M108" s="18">
        <v>30198.783</v>
      </c>
      <c r="N108"/>
      <c r="O108"/>
      <c r="P108"/>
      <c r="Q108"/>
      <c r="R108"/>
    </row>
    <row r="109" spans="1:18" ht="15.75">
      <c r="A109" s="3" t="s">
        <v>97</v>
      </c>
      <c r="B109" s="3" t="s">
        <v>80</v>
      </c>
      <c r="C109" s="4">
        <v>1.12</v>
      </c>
      <c r="D109" s="4">
        <v>31.601</v>
      </c>
      <c r="E109" s="4">
        <v>0.186</v>
      </c>
      <c r="F109" s="4">
        <v>0.032</v>
      </c>
      <c r="H109" s="9" t="s">
        <v>111</v>
      </c>
      <c r="I109" s="16">
        <v>5407.79</v>
      </c>
      <c r="J109" s="17">
        <v>474182.626</v>
      </c>
      <c r="K109" s="17"/>
      <c r="L109" s="17"/>
      <c r="M109" s="18">
        <v>479590.41599999997</v>
      </c>
      <c r="N109"/>
      <c r="O109"/>
      <c r="P109"/>
      <c r="Q109"/>
      <c r="R109"/>
    </row>
    <row r="110" spans="1:18" ht="31.5">
      <c r="A110" s="3" t="s">
        <v>98</v>
      </c>
      <c r="B110" s="3" t="s">
        <v>80</v>
      </c>
      <c r="C110" s="4">
        <v>12.66</v>
      </c>
      <c r="D110" s="4">
        <v>6.501</v>
      </c>
      <c r="E110" s="4">
        <v>0.324</v>
      </c>
      <c r="F110" s="4">
        <v>0.13</v>
      </c>
      <c r="H110" s="9" t="s">
        <v>112</v>
      </c>
      <c r="I110" s="16"/>
      <c r="J110" s="17">
        <v>7515.962</v>
      </c>
      <c r="K110" s="17"/>
      <c r="L110" s="17"/>
      <c r="M110" s="18">
        <v>7515.962</v>
      </c>
      <c r="N110"/>
      <c r="O110"/>
      <c r="P110"/>
      <c r="Q110"/>
      <c r="R110"/>
    </row>
    <row r="111" spans="1:18" ht="15.75">
      <c r="A111" s="3" t="s">
        <v>66</v>
      </c>
      <c r="B111" s="3" t="s">
        <v>80</v>
      </c>
      <c r="C111" s="4">
        <v>3932.485</v>
      </c>
      <c r="D111" s="4">
        <v>16569.173</v>
      </c>
      <c r="E111" s="4">
        <v>579.854</v>
      </c>
      <c r="F111" s="4">
        <v>84.813</v>
      </c>
      <c r="H111" s="9" t="s">
        <v>90</v>
      </c>
      <c r="I111" s="16">
        <v>103.223</v>
      </c>
      <c r="J111" s="17">
        <v>81846.628</v>
      </c>
      <c r="K111" s="17"/>
      <c r="L111" s="17"/>
      <c r="M111" s="18">
        <v>81949.851</v>
      </c>
      <c r="N111"/>
      <c r="O111"/>
      <c r="P111"/>
      <c r="Q111"/>
      <c r="R111"/>
    </row>
    <row r="112" spans="1:18" ht="15.75">
      <c r="A112" s="3" t="s">
        <v>68</v>
      </c>
      <c r="B112" s="3" t="s">
        <v>80</v>
      </c>
      <c r="C112" s="4">
        <v>463.336</v>
      </c>
      <c r="D112" s="4">
        <v>13902.676</v>
      </c>
      <c r="E112" s="4">
        <v>181.45</v>
      </c>
      <c r="F112" s="4">
        <v>42.127</v>
      </c>
      <c r="H112" s="9" t="s">
        <v>125</v>
      </c>
      <c r="I112" s="16"/>
      <c r="J112" s="17">
        <v>34.015</v>
      </c>
      <c r="K112" s="17"/>
      <c r="L112" s="17"/>
      <c r="M112" s="18">
        <v>34.015</v>
      </c>
      <c r="N112"/>
      <c r="O112"/>
      <c r="P112"/>
      <c r="Q112"/>
      <c r="R112"/>
    </row>
    <row r="113" spans="1:18" ht="15.75">
      <c r="A113" s="3" t="s">
        <v>30</v>
      </c>
      <c r="B113" s="3" t="s">
        <v>80</v>
      </c>
      <c r="C113" s="4">
        <v>21364.189</v>
      </c>
      <c r="D113" s="4">
        <v>51617.075</v>
      </c>
      <c r="E113" s="4">
        <v>4152.731</v>
      </c>
      <c r="F113" s="4">
        <v>551.02</v>
      </c>
      <c r="H113" s="9" t="s">
        <v>71</v>
      </c>
      <c r="I113" s="16">
        <v>1349.976</v>
      </c>
      <c r="J113" s="17">
        <v>35942.909</v>
      </c>
      <c r="K113" s="17">
        <v>9752.187</v>
      </c>
      <c r="L113" s="17">
        <v>1553.946</v>
      </c>
      <c r="M113" s="18">
        <v>48599.018</v>
      </c>
      <c r="N113"/>
      <c r="O113"/>
      <c r="P113"/>
      <c r="Q113"/>
      <c r="R113"/>
    </row>
    <row r="114" spans="1:18" ht="15.75">
      <c r="A114" s="3" t="s">
        <v>69</v>
      </c>
      <c r="B114" s="3" t="s">
        <v>80</v>
      </c>
      <c r="C114" s="4">
        <v>440.424</v>
      </c>
      <c r="D114" s="4">
        <v>430.786</v>
      </c>
      <c r="E114" s="4">
        <v>38.22</v>
      </c>
      <c r="F114" s="4">
        <v>0.877</v>
      </c>
      <c r="H114" s="9" t="s">
        <v>162</v>
      </c>
      <c r="I114" s="16"/>
      <c r="J114" s="17">
        <v>5.207</v>
      </c>
      <c r="K114" s="17"/>
      <c r="L114" s="17"/>
      <c r="M114" s="18">
        <v>5.207</v>
      </c>
      <c r="N114"/>
      <c r="O114"/>
      <c r="P114"/>
      <c r="Q114"/>
      <c r="R114"/>
    </row>
    <row r="115" spans="1:18" ht="15.75">
      <c r="A115" s="3" t="s">
        <v>51</v>
      </c>
      <c r="B115" s="3" t="s">
        <v>80</v>
      </c>
      <c r="C115" s="4">
        <v>228.356</v>
      </c>
      <c r="D115" s="4">
        <v>1036.317</v>
      </c>
      <c r="E115" s="4">
        <v>54.549</v>
      </c>
      <c r="F115" s="4">
        <v>1.881</v>
      </c>
      <c r="H115" s="9" t="s">
        <v>21</v>
      </c>
      <c r="I115" s="16">
        <v>32.634</v>
      </c>
      <c r="J115" s="17">
        <v>52.712</v>
      </c>
      <c r="K115" s="17"/>
      <c r="L115" s="17">
        <v>193689.239</v>
      </c>
      <c r="M115" s="18">
        <v>193774.585</v>
      </c>
      <c r="N115"/>
      <c r="O115"/>
      <c r="P115"/>
      <c r="Q115"/>
      <c r="R115"/>
    </row>
    <row r="116" spans="1:18" ht="15.75">
      <c r="A116" s="3" t="s">
        <v>126</v>
      </c>
      <c r="B116" s="3" t="s">
        <v>80</v>
      </c>
      <c r="C116" s="4">
        <v>1.037</v>
      </c>
      <c r="D116" s="4">
        <v>37.398</v>
      </c>
      <c r="E116" s="4">
        <v>0.927</v>
      </c>
      <c r="F116" s="4">
        <v>0.105</v>
      </c>
      <c r="H116" s="9" t="s">
        <v>17</v>
      </c>
      <c r="I116" s="16">
        <v>59152.157</v>
      </c>
      <c r="J116" s="17">
        <v>746059.428</v>
      </c>
      <c r="K116" s="17">
        <v>176325.186</v>
      </c>
      <c r="L116" s="17">
        <v>32786.837</v>
      </c>
      <c r="M116" s="18">
        <v>1014323.608</v>
      </c>
      <c r="N116"/>
      <c r="O116"/>
      <c r="P116"/>
      <c r="Q116"/>
      <c r="R116"/>
    </row>
    <row r="117" spans="1:18" ht="15.75">
      <c r="A117" s="3" t="s">
        <v>102</v>
      </c>
      <c r="B117" s="3" t="s">
        <v>80</v>
      </c>
      <c r="C117" s="4">
        <v>22.326</v>
      </c>
      <c r="D117" s="4">
        <v>61.417</v>
      </c>
      <c r="E117" s="4">
        <v>5.678</v>
      </c>
      <c r="F117" s="4">
        <v>1.228</v>
      </c>
      <c r="H117" s="9" t="s">
        <v>163</v>
      </c>
      <c r="I117" s="16"/>
      <c r="J117" s="17">
        <v>26.386</v>
      </c>
      <c r="K117" s="17"/>
      <c r="L117" s="17"/>
      <c r="M117" s="18">
        <v>26.386</v>
      </c>
      <c r="N117"/>
      <c r="O117"/>
      <c r="P117"/>
      <c r="Q117"/>
      <c r="R117"/>
    </row>
    <row r="118" spans="1:18" ht="15.75">
      <c r="A118" s="3" t="s">
        <v>63</v>
      </c>
      <c r="B118" s="3" t="s">
        <v>80</v>
      </c>
      <c r="C118" s="4">
        <v>377.708</v>
      </c>
      <c r="D118" s="4">
        <v>9263.865</v>
      </c>
      <c r="E118" s="4">
        <v>69.182</v>
      </c>
      <c r="F118" s="4">
        <v>88.244</v>
      </c>
      <c r="H118" s="9" t="s">
        <v>43</v>
      </c>
      <c r="I118" s="16">
        <v>34421.267</v>
      </c>
      <c r="J118" s="17">
        <v>143550.506</v>
      </c>
      <c r="K118" s="17"/>
      <c r="L118" s="17"/>
      <c r="M118" s="18">
        <v>177971.773</v>
      </c>
      <c r="N118"/>
      <c r="O118"/>
      <c r="P118"/>
      <c r="Q118"/>
      <c r="R118"/>
    </row>
    <row r="119" spans="1:18" ht="15.75">
      <c r="A119" s="3" t="s">
        <v>105</v>
      </c>
      <c r="B119" s="3" t="s">
        <v>80</v>
      </c>
      <c r="C119" s="4">
        <v>236.733</v>
      </c>
      <c r="D119" s="4">
        <v>346.495</v>
      </c>
      <c r="E119" s="4">
        <v>36.261</v>
      </c>
      <c r="F119" s="4">
        <v>0.232</v>
      </c>
      <c r="H119" s="9" t="s">
        <v>47</v>
      </c>
      <c r="I119" s="16">
        <v>3720.025</v>
      </c>
      <c r="J119" s="17">
        <v>132375.017</v>
      </c>
      <c r="K119" s="17"/>
      <c r="L119" s="17"/>
      <c r="M119" s="18">
        <v>136095.042</v>
      </c>
      <c r="N119"/>
      <c r="O119"/>
      <c r="P119"/>
      <c r="Q119"/>
      <c r="R119"/>
    </row>
    <row r="120" spans="1:18" ht="15.75">
      <c r="A120" s="3" t="s">
        <v>54</v>
      </c>
      <c r="B120" s="3" t="s">
        <v>80</v>
      </c>
      <c r="C120" s="4">
        <v>203.743</v>
      </c>
      <c r="D120" s="4">
        <v>1116.185</v>
      </c>
      <c r="E120" s="4">
        <v>52.308</v>
      </c>
      <c r="F120" s="4">
        <v>2.275</v>
      </c>
      <c r="H120" s="9" t="s">
        <v>113</v>
      </c>
      <c r="I120" s="16">
        <v>656.142</v>
      </c>
      <c r="J120" s="17">
        <v>885.16</v>
      </c>
      <c r="K120" s="17"/>
      <c r="L120" s="17"/>
      <c r="M120" s="18">
        <v>1541.3020000000001</v>
      </c>
      <c r="N120"/>
      <c r="O120"/>
      <c r="P120"/>
      <c r="Q120"/>
      <c r="R120"/>
    </row>
    <row r="121" spans="1:18" ht="15.75">
      <c r="A121" s="3" t="s">
        <v>127</v>
      </c>
      <c r="B121" s="3" t="s">
        <v>80</v>
      </c>
      <c r="C121" s="4">
        <v>272.827</v>
      </c>
      <c r="D121" s="4">
        <v>677.491</v>
      </c>
      <c r="E121" s="4">
        <v>55.594</v>
      </c>
      <c r="F121" s="4">
        <v>13.11</v>
      </c>
      <c r="H121" s="9" t="s">
        <v>91</v>
      </c>
      <c r="I121" s="16"/>
      <c r="J121" s="17">
        <v>255.325</v>
      </c>
      <c r="K121" s="17"/>
      <c r="L121" s="17"/>
      <c r="M121" s="18">
        <v>255.325</v>
      </c>
      <c r="N121"/>
      <c r="O121"/>
      <c r="P121"/>
      <c r="Q121"/>
      <c r="R121"/>
    </row>
    <row r="122" spans="1:18" ht="15.75">
      <c r="A122" s="3" t="s">
        <v>34</v>
      </c>
      <c r="B122" s="3" t="s">
        <v>80</v>
      </c>
      <c r="C122" s="4">
        <v>15612.515</v>
      </c>
      <c r="D122" s="4">
        <v>8152.9</v>
      </c>
      <c r="E122" s="4">
        <v>940.937</v>
      </c>
      <c r="F122" s="4">
        <v>26.932</v>
      </c>
      <c r="H122" s="9" t="s">
        <v>40</v>
      </c>
      <c r="I122" s="16">
        <v>6643.554</v>
      </c>
      <c r="J122" s="17">
        <v>378003.52</v>
      </c>
      <c r="K122" s="17">
        <v>292.224</v>
      </c>
      <c r="L122" s="17">
        <v>488.626</v>
      </c>
      <c r="M122" s="18">
        <v>385427.924</v>
      </c>
      <c r="N122"/>
      <c r="O122"/>
      <c r="P122"/>
      <c r="Q122"/>
      <c r="R122"/>
    </row>
    <row r="123" spans="1:18" ht="15.75">
      <c r="A123" s="3" t="s">
        <v>24</v>
      </c>
      <c r="B123" s="3" t="s">
        <v>80</v>
      </c>
      <c r="C123" s="4">
        <v>44.06</v>
      </c>
      <c r="D123" s="4">
        <v>36.559</v>
      </c>
      <c r="E123" s="4">
        <v>0.56</v>
      </c>
      <c r="F123" s="4">
        <v>0.112</v>
      </c>
      <c r="H123" s="9" t="s">
        <v>54</v>
      </c>
      <c r="I123" s="16">
        <v>1116.185</v>
      </c>
      <c r="J123" s="17">
        <v>85436.266</v>
      </c>
      <c r="K123" s="17"/>
      <c r="L123" s="17"/>
      <c r="M123" s="18">
        <v>86552.451</v>
      </c>
      <c r="N123"/>
      <c r="O123"/>
      <c r="P123"/>
      <c r="Q123"/>
      <c r="R123"/>
    </row>
    <row r="124" spans="1:18" ht="15.75">
      <c r="A124" s="3" t="s">
        <v>128</v>
      </c>
      <c r="B124" s="3" t="s">
        <v>80</v>
      </c>
      <c r="C124" s="4">
        <v>424.128</v>
      </c>
      <c r="D124" s="4">
        <v>1252.515</v>
      </c>
      <c r="E124" s="4">
        <v>272.64</v>
      </c>
      <c r="F124" s="4">
        <v>1.113</v>
      </c>
      <c r="H124" s="9" t="s">
        <v>94</v>
      </c>
      <c r="I124" s="16">
        <v>447.06</v>
      </c>
      <c r="J124" s="17">
        <v>5272.293</v>
      </c>
      <c r="K124" s="17"/>
      <c r="L124" s="17"/>
      <c r="M124" s="18">
        <v>5719.353</v>
      </c>
      <c r="N124"/>
      <c r="O124"/>
      <c r="P124"/>
      <c r="Q124"/>
      <c r="R124"/>
    </row>
    <row r="125" spans="1:18" ht="15.75">
      <c r="A125" s="3" t="s">
        <v>48</v>
      </c>
      <c r="B125" s="3" t="s">
        <v>80</v>
      </c>
      <c r="C125" s="4">
        <v>32.284</v>
      </c>
      <c r="D125" s="4">
        <v>2791.624</v>
      </c>
      <c r="E125" s="4">
        <v>34.136</v>
      </c>
      <c r="F125" s="4">
        <v>0.997</v>
      </c>
      <c r="H125" s="9" t="s">
        <v>106</v>
      </c>
      <c r="I125" s="16"/>
      <c r="J125" s="17">
        <v>1869.844</v>
      </c>
      <c r="K125" s="17"/>
      <c r="L125" s="17"/>
      <c r="M125" s="18">
        <v>1869.844</v>
      </c>
      <c r="N125"/>
      <c r="O125"/>
      <c r="P125"/>
      <c r="Q125"/>
      <c r="R125"/>
    </row>
    <row r="126" spans="1:18" ht="15.75">
      <c r="A126" s="3" t="s">
        <v>169</v>
      </c>
      <c r="B126" s="3" t="s">
        <v>0</v>
      </c>
      <c r="C126" s="4">
        <v>0</v>
      </c>
      <c r="D126" s="4">
        <v>0.08</v>
      </c>
      <c r="E126" s="4">
        <v>0.003</v>
      </c>
      <c r="F126" s="4">
        <v>0</v>
      </c>
      <c r="H126" s="9" t="s">
        <v>72</v>
      </c>
      <c r="I126" s="16">
        <v>144.873</v>
      </c>
      <c r="J126" s="17">
        <v>13821.691</v>
      </c>
      <c r="K126" s="17"/>
      <c r="L126" s="17"/>
      <c r="M126" s="18">
        <v>13966.564</v>
      </c>
      <c r="N126"/>
      <c r="O126"/>
      <c r="P126"/>
      <c r="Q126"/>
      <c r="R126"/>
    </row>
    <row r="127" spans="1:18" ht="15.75">
      <c r="A127" s="3" t="s">
        <v>42</v>
      </c>
      <c r="B127" s="3" t="s">
        <v>0</v>
      </c>
      <c r="C127" s="4">
        <v>103705.362</v>
      </c>
      <c r="D127" s="4">
        <v>247641.023</v>
      </c>
      <c r="E127" s="4">
        <v>12540.939</v>
      </c>
      <c r="F127" s="4">
        <v>1222.577</v>
      </c>
      <c r="H127" s="9" t="s">
        <v>127</v>
      </c>
      <c r="I127" s="16">
        <v>677.491</v>
      </c>
      <c r="J127" s="17">
        <v>30605.244</v>
      </c>
      <c r="K127" s="17"/>
      <c r="L127" s="17"/>
      <c r="M127" s="18">
        <v>31282.735</v>
      </c>
      <c r="N127"/>
      <c r="O127"/>
      <c r="P127"/>
      <c r="Q127"/>
      <c r="R127"/>
    </row>
    <row r="128" spans="1:18" ht="15.75">
      <c r="A128" s="3" t="s">
        <v>170</v>
      </c>
      <c r="B128" s="3" t="s">
        <v>0</v>
      </c>
      <c r="C128" s="4">
        <v>91.844</v>
      </c>
      <c r="D128" s="4">
        <v>196.135</v>
      </c>
      <c r="E128" s="4">
        <v>11.54</v>
      </c>
      <c r="F128" s="4">
        <v>0.157</v>
      </c>
      <c r="H128" s="9" t="s">
        <v>55</v>
      </c>
      <c r="I128" s="16">
        <v>953.581</v>
      </c>
      <c r="J128" s="17">
        <v>34599.116</v>
      </c>
      <c r="K128" s="17"/>
      <c r="L128" s="17"/>
      <c r="M128" s="18">
        <v>35552.697</v>
      </c>
      <c r="N128"/>
      <c r="O128"/>
      <c r="P128"/>
      <c r="Q128"/>
      <c r="R128"/>
    </row>
    <row r="129" spans="1:18" ht="15.75">
      <c r="A129" s="3" t="s">
        <v>129</v>
      </c>
      <c r="B129" s="3" t="s">
        <v>0</v>
      </c>
      <c r="C129" s="4">
        <v>5.203</v>
      </c>
      <c r="D129" s="4">
        <v>6.606</v>
      </c>
      <c r="E129" s="4">
        <v>0.696</v>
      </c>
      <c r="F129" s="4">
        <v>0.003</v>
      </c>
      <c r="H129" s="9" t="s">
        <v>34</v>
      </c>
      <c r="I129" s="16">
        <v>8152.9</v>
      </c>
      <c r="J129" s="17">
        <v>70115.119</v>
      </c>
      <c r="K129" s="17"/>
      <c r="L129" s="17">
        <v>73924.614</v>
      </c>
      <c r="M129" s="18">
        <v>152192.633</v>
      </c>
      <c r="N129"/>
      <c r="O129"/>
      <c r="P129"/>
      <c r="Q129"/>
      <c r="R129"/>
    </row>
    <row r="130" spans="1:18" ht="15.75">
      <c r="A130" s="3" t="s">
        <v>130</v>
      </c>
      <c r="B130" s="3" t="s">
        <v>0</v>
      </c>
      <c r="C130" s="4">
        <v>4736.132</v>
      </c>
      <c r="D130" s="4">
        <v>17281.619</v>
      </c>
      <c r="E130" s="4">
        <v>1066.705</v>
      </c>
      <c r="F130" s="4">
        <v>26.295</v>
      </c>
      <c r="H130" s="9" t="s">
        <v>137</v>
      </c>
      <c r="I130" s="16"/>
      <c r="J130" s="17">
        <v>58.226</v>
      </c>
      <c r="K130" s="17"/>
      <c r="L130" s="17"/>
      <c r="M130" s="18">
        <v>58.226</v>
      </c>
      <c r="N130"/>
      <c r="O130"/>
      <c r="P130"/>
      <c r="Q130"/>
      <c r="R130"/>
    </row>
    <row r="131" spans="1:18" ht="15.75">
      <c r="A131" s="3" t="s">
        <v>108</v>
      </c>
      <c r="B131" s="3" t="s">
        <v>0</v>
      </c>
      <c r="C131" s="4">
        <v>1480.886</v>
      </c>
      <c r="D131" s="4">
        <v>33590.154</v>
      </c>
      <c r="E131" s="4">
        <v>1403.607</v>
      </c>
      <c r="F131" s="4">
        <v>38.822</v>
      </c>
      <c r="H131" s="9" t="s">
        <v>148</v>
      </c>
      <c r="I131" s="16"/>
      <c r="J131" s="17">
        <v>8.4</v>
      </c>
      <c r="K131" s="17"/>
      <c r="L131" s="17"/>
      <c r="M131" s="18">
        <v>8.4</v>
      </c>
      <c r="N131"/>
      <c r="O131"/>
      <c r="P131"/>
      <c r="Q131"/>
      <c r="R131"/>
    </row>
    <row r="132" spans="1:18" ht="15.75">
      <c r="A132" s="3" t="s">
        <v>131</v>
      </c>
      <c r="B132" s="3" t="s">
        <v>0</v>
      </c>
      <c r="C132" s="4">
        <v>1.629</v>
      </c>
      <c r="D132" s="4">
        <v>17.973</v>
      </c>
      <c r="E132" s="4">
        <v>0.393</v>
      </c>
      <c r="F132" s="4">
        <v>0.07</v>
      </c>
      <c r="H132" s="9" t="s">
        <v>149</v>
      </c>
      <c r="I132" s="16"/>
      <c r="J132" s="17">
        <v>484.099</v>
      </c>
      <c r="K132" s="17"/>
      <c r="L132" s="17"/>
      <c r="M132" s="18">
        <v>484.099</v>
      </c>
      <c r="N132"/>
      <c r="O132"/>
      <c r="P132"/>
      <c r="Q132"/>
      <c r="R132"/>
    </row>
    <row r="133" spans="1:18" ht="15.75">
      <c r="A133" s="3" t="s">
        <v>132</v>
      </c>
      <c r="B133" s="3" t="s">
        <v>0</v>
      </c>
      <c r="C133" s="4">
        <v>328.257</v>
      </c>
      <c r="D133" s="4">
        <v>1734.779</v>
      </c>
      <c r="E133" s="4">
        <v>97.001</v>
      </c>
      <c r="F133" s="4">
        <v>16.226</v>
      </c>
      <c r="H133" s="9" t="s">
        <v>58</v>
      </c>
      <c r="I133" s="16">
        <v>3647.192</v>
      </c>
      <c r="J133" s="17">
        <v>36329.193</v>
      </c>
      <c r="K133" s="17"/>
      <c r="L133" s="17"/>
      <c r="M133" s="18">
        <v>39976.385</v>
      </c>
      <c r="N133"/>
      <c r="O133"/>
      <c r="P133"/>
      <c r="Q133"/>
      <c r="R133"/>
    </row>
    <row r="134" spans="1:18" ht="15.75">
      <c r="A134" s="3" t="s">
        <v>18</v>
      </c>
      <c r="B134" s="3" t="s">
        <v>0</v>
      </c>
      <c r="C134" s="4">
        <v>365461.86</v>
      </c>
      <c r="D134" s="4">
        <v>1054081.096</v>
      </c>
      <c r="E134" s="4">
        <v>110911.91</v>
      </c>
      <c r="F134" s="4">
        <v>3916.353</v>
      </c>
      <c r="H134" s="9" t="s">
        <v>138</v>
      </c>
      <c r="I134" s="16"/>
      <c r="J134" s="17">
        <v>93.757</v>
      </c>
      <c r="K134" s="17"/>
      <c r="L134" s="17"/>
      <c r="M134" s="18">
        <v>93.757</v>
      </c>
      <c r="N134"/>
      <c r="O134"/>
      <c r="P134"/>
      <c r="Q134"/>
      <c r="R134"/>
    </row>
    <row r="135" spans="1:18" ht="15.75">
      <c r="A135" s="3" t="s">
        <v>57</v>
      </c>
      <c r="B135" s="3" t="s">
        <v>0</v>
      </c>
      <c r="C135" s="4">
        <v>12776.465</v>
      </c>
      <c r="D135" s="4">
        <v>22362.812</v>
      </c>
      <c r="E135" s="4">
        <v>1088.325</v>
      </c>
      <c r="F135" s="4">
        <v>50.703</v>
      </c>
      <c r="H135" s="9" t="s">
        <v>61</v>
      </c>
      <c r="I135" s="16">
        <v>98.248</v>
      </c>
      <c r="J135" s="17">
        <v>51810.937</v>
      </c>
      <c r="K135" s="17"/>
      <c r="L135" s="17"/>
      <c r="M135" s="18">
        <v>51909.185</v>
      </c>
      <c r="N135"/>
      <c r="O135"/>
      <c r="P135"/>
      <c r="Q135"/>
      <c r="R135"/>
    </row>
    <row r="136" spans="1:18" ht="15.75">
      <c r="A136" s="3" t="s">
        <v>133</v>
      </c>
      <c r="B136" s="3" t="s">
        <v>0</v>
      </c>
      <c r="C136" s="4">
        <v>5954.714</v>
      </c>
      <c r="D136" s="4">
        <v>7141.385</v>
      </c>
      <c r="E136" s="4">
        <v>433.662</v>
      </c>
      <c r="F136" s="4">
        <v>15.558</v>
      </c>
      <c r="H136" s="9" t="s">
        <v>49</v>
      </c>
      <c r="I136" s="16">
        <v>143.972</v>
      </c>
      <c r="J136" s="17">
        <v>62343.506</v>
      </c>
      <c r="K136" s="17"/>
      <c r="L136" s="17"/>
      <c r="M136" s="18">
        <v>62487.478</v>
      </c>
      <c r="N136"/>
      <c r="O136"/>
      <c r="P136"/>
      <c r="Q136"/>
      <c r="R136"/>
    </row>
    <row r="137" spans="1:18" ht="15.75">
      <c r="A137" s="3" t="s">
        <v>60</v>
      </c>
      <c r="B137" s="3" t="s">
        <v>0</v>
      </c>
      <c r="C137" s="4">
        <v>17730.186</v>
      </c>
      <c r="D137" s="4">
        <v>24523.395</v>
      </c>
      <c r="E137" s="4">
        <v>3026.241</v>
      </c>
      <c r="F137" s="4">
        <v>122.323</v>
      </c>
      <c r="H137" s="9" t="s">
        <v>39</v>
      </c>
      <c r="I137" s="16">
        <v>4242.27</v>
      </c>
      <c r="J137" s="17">
        <v>329583.683</v>
      </c>
      <c r="K137" s="17"/>
      <c r="L137" s="17"/>
      <c r="M137" s="18">
        <v>333825.95300000004</v>
      </c>
      <c r="N137"/>
      <c r="O137"/>
      <c r="P137"/>
      <c r="Q137"/>
      <c r="R137"/>
    </row>
    <row r="138" spans="1:18" ht="15.75">
      <c r="A138" s="3" t="s">
        <v>83</v>
      </c>
      <c r="B138" s="3" t="s">
        <v>0</v>
      </c>
      <c r="C138" s="4">
        <v>2888</v>
      </c>
      <c r="D138" s="4">
        <v>16446.723</v>
      </c>
      <c r="E138" s="4">
        <v>758.992</v>
      </c>
      <c r="F138" s="4">
        <v>82.324</v>
      </c>
      <c r="H138" s="9" t="s">
        <v>64</v>
      </c>
      <c r="I138" s="16">
        <v>5972.689</v>
      </c>
      <c r="J138" s="17">
        <v>92077.063</v>
      </c>
      <c r="K138" s="17"/>
      <c r="L138" s="17">
        <v>1852.471</v>
      </c>
      <c r="M138" s="18">
        <v>99902.223</v>
      </c>
      <c r="N138"/>
      <c r="O138"/>
      <c r="P138"/>
      <c r="Q138"/>
      <c r="R138"/>
    </row>
    <row r="139" spans="1:18" ht="15.75">
      <c r="A139" s="3" t="s">
        <v>110</v>
      </c>
      <c r="B139" s="3" t="s">
        <v>0</v>
      </c>
      <c r="C139" s="4">
        <v>1231248.107</v>
      </c>
      <c r="D139" s="4">
        <v>4563778.227</v>
      </c>
      <c r="E139" s="4">
        <v>169120.156</v>
      </c>
      <c r="F139" s="4">
        <v>12857.467</v>
      </c>
      <c r="H139" s="9" t="s">
        <v>173</v>
      </c>
      <c r="I139" s="16"/>
      <c r="J139" s="17">
        <v>50.822</v>
      </c>
      <c r="K139" s="17"/>
      <c r="L139" s="17"/>
      <c r="M139" s="18">
        <v>50.822</v>
      </c>
      <c r="N139"/>
      <c r="O139"/>
      <c r="P139"/>
      <c r="Q139"/>
      <c r="R139"/>
    </row>
    <row r="140" spans="1:18" ht="15.75">
      <c r="A140" s="3" t="s">
        <v>134</v>
      </c>
      <c r="B140" s="3" t="s">
        <v>0</v>
      </c>
      <c r="C140" s="4">
        <v>56.059</v>
      </c>
      <c r="D140" s="4">
        <v>412.466</v>
      </c>
      <c r="E140" s="4">
        <v>14.605</v>
      </c>
      <c r="F140" s="4">
        <v>1.496</v>
      </c>
      <c r="H140" s="9" t="s">
        <v>95</v>
      </c>
      <c r="I140" s="16">
        <v>3200.084</v>
      </c>
      <c r="J140" s="17">
        <v>194337.26</v>
      </c>
      <c r="K140" s="17"/>
      <c r="L140" s="17">
        <v>188.631</v>
      </c>
      <c r="M140" s="18">
        <v>197725.975</v>
      </c>
      <c r="N140"/>
      <c r="O140"/>
      <c r="P140"/>
      <c r="Q140"/>
      <c r="R140"/>
    </row>
    <row r="141" spans="1:18" ht="15.75">
      <c r="A141" s="3" t="s">
        <v>22</v>
      </c>
      <c r="B141" s="3" t="s">
        <v>80</v>
      </c>
      <c r="C141" s="4">
        <v>388.605</v>
      </c>
      <c r="D141" s="4">
        <v>1692.844</v>
      </c>
      <c r="E141" s="4">
        <v>67.885</v>
      </c>
      <c r="F141" s="4">
        <v>4.495</v>
      </c>
      <c r="H141" s="9" t="s">
        <v>139</v>
      </c>
      <c r="I141" s="16"/>
      <c r="J141" s="17">
        <v>175.252</v>
      </c>
      <c r="K141" s="17"/>
      <c r="L141" s="17"/>
      <c r="M141" s="18">
        <v>175.252</v>
      </c>
      <c r="N141"/>
      <c r="O141"/>
      <c r="P141"/>
      <c r="Q141"/>
      <c r="R141"/>
    </row>
    <row r="142" spans="1:18" ht="15.75">
      <c r="A142" s="3" t="s">
        <v>42</v>
      </c>
      <c r="B142" s="3" t="s">
        <v>80</v>
      </c>
      <c r="C142" s="4">
        <v>6540.391</v>
      </c>
      <c r="D142" s="4">
        <v>27450.747</v>
      </c>
      <c r="E142" s="4">
        <v>919.874</v>
      </c>
      <c r="F142" s="4">
        <v>60.743</v>
      </c>
      <c r="H142" s="9" t="s">
        <v>174</v>
      </c>
      <c r="I142" s="16"/>
      <c r="J142" s="17">
        <v>2.13</v>
      </c>
      <c r="K142" s="17"/>
      <c r="L142" s="17"/>
      <c r="M142" s="18">
        <v>2.13</v>
      </c>
      <c r="N142"/>
      <c r="O142"/>
      <c r="P142"/>
      <c r="Q142"/>
      <c r="R142"/>
    </row>
    <row r="143" spans="1:18" ht="15.75">
      <c r="A143" s="3" t="s">
        <v>62</v>
      </c>
      <c r="B143" s="3" t="s">
        <v>80</v>
      </c>
      <c r="C143" s="4">
        <v>32.923</v>
      </c>
      <c r="D143" s="4">
        <v>266.343</v>
      </c>
      <c r="E143" s="4">
        <v>12.399</v>
      </c>
      <c r="F143" s="4">
        <v>0.188</v>
      </c>
      <c r="H143" s="9" t="s">
        <v>144</v>
      </c>
      <c r="I143" s="16"/>
      <c r="J143" s="17">
        <v>142.414</v>
      </c>
      <c r="K143" s="17"/>
      <c r="L143" s="17"/>
      <c r="M143" s="18">
        <v>142.414</v>
      </c>
      <c r="N143"/>
      <c r="O143"/>
      <c r="P143"/>
      <c r="Q143"/>
      <c r="R143"/>
    </row>
    <row r="144" spans="1:18" ht="15.75">
      <c r="A144" s="3" t="s">
        <v>107</v>
      </c>
      <c r="B144" s="3" t="s">
        <v>80</v>
      </c>
      <c r="C144" s="4">
        <v>18.795</v>
      </c>
      <c r="D144" s="4">
        <v>253.237</v>
      </c>
      <c r="E144" s="4">
        <v>37.956</v>
      </c>
      <c r="F144" s="4">
        <v>0.331</v>
      </c>
      <c r="H144" s="9" t="s">
        <v>175</v>
      </c>
      <c r="I144" s="16"/>
      <c r="J144" s="17">
        <v>146.121</v>
      </c>
      <c r="K144" s="17"/>
      <c r="L144" s="17"/>
      <c r="M144" s="18">
        <v>146.121</v>
      </c>
      <c r="N144"/>
      <c r="O144"/>
      <c r="P144"/>
      <c r="Q144"/>
      <c r="R144"/>
    </row>
    <row r="145" spans="1:18" ht="15.75">
      <c r="A145" s="3" t="s">
        <v>108</v>
      </c>
      <c r="B145" s="3" t="s">
        <v>80</v>
      </c>
      <c r="C145" s="4">
        <v>7.313</v>
      </c>
      <c r="D145" s="4">
        <v>201.44</v>
      </c>
      <c r="E145" s="4">
        <v>2.039</v>
      </c>
      <c r="F145" s="4">
        <v>0.054</v>
      </c>
      <c r="H145" s="9" t="s">
        <v>28</v>
      </c>
      <c r="I145" s="16">
        <v>3285.429</v>
      </c>
      <c r="J145" s="17">
        <v>565697.851</v>
      </c>
      <c r="K145" s="17"/>
      <c r="L145" s="17"/>
      <c r="M145" s="18">
        <v>568983.28</v>
      </c>
      <c r="N145"/>
      <c r="O145"/>
      <c r="P145"/>
      <c r="Q145"/>
      <c r="R145"/>
    </row>
    <row r="146" spans="1:18" ht="15.75">
      <c r="A146" s="3" t="s">
        <v>132</v>
      </c>
      <c r="B146" s="3" t="s">
        <v>80</v>
      </c>
      <c r="C146" s="4">
        <v>3.171</v>
      </c>
      <c r="D146" s="4">
        <v>233.155</v>
      </c>
      <c r="E146" s="4">
        <v>8.647</v>
      </c>
      <c r="F146" s="4">
        <v>0.666</v>
      </c>
      <c r="H146" s="9" t="s">
        <v>24</v>
      </c>
      <c r="I146" s="16">
        <v>36.559</v>
      </c>
      <c r="J146" s="17">
        <v>1447.335</v>
      </c>
      <c r="K146" s="17">
        <v>264929.836</v>
      </c>
      <c r="L146" s="17"/>
      <c r="M146" s="18">
        <v>266413.73</v>
      </c>
      <c r="N146"/>
      <c r="O146"/>
      <c r="P146"/>
      <c r="Q146"/>
      <c r="R146"/>
    </row>
    <row r="147" spans="1:18" ht="15.75">
      <c r="A147" s="3" t="s">
        <v>109</v>
      </c>
      <c r="B147" s="3" t="s">
        <v>80</v>
      </c>
      <c r="C147" s="4">
        <v>550.426</v>
      </c>
      <c r="D147" s="4">
        <v>807.287</v>
      </c>
      <c r="E147" s="4">
        <v>83.88</v>
      </c>
      <c r="F147" s="4">
        <v>1.939</v>
      </c>
      <c r="H147" s="9" t="s">
        <v>145</v>
      </c>
      <c r="I147" s="16"/>
      <c r="J147" s="17">
        <v>3216.178</v>
      </c>
      <c r="K147" s="17"/>
      <c r="L147" s="17"/>
      <c r="M147" s="18">
        <v>3216.178</v>
      </c>
      <c r="N147"/>
      <c r="O147"/>
      <c r="P147"/>
      <c r="Q147"/>
      <c r="R147"/>
    </row>
    <row r="148" spans="1:18" ht="15.75">
      <c r="A148" s="3" t="s">
        <v>110</v>
      </c>
      <c r="B148" s="3" t="s">
        <v>80</v>
      </c>
      <c r="C148" s="4">
        <v>149105.083</v>
      </c>
      <c r="D148" s="4">
        <v>435867.732</v>
      </c>
      <c r="E148" s="4">
        <v>22125.106</v>
      </c>
      <c r="F148" s="4">
        <v>1982.881</v>
      </c>
      <c r="H148" s="9" t="s">
        <v>146</v>
      </c>
      <c r="I148" s="16">
        <v>37.27</v>
      </c>
      <c r="J148" s="17">
        <v>86.253</v>
      </c>
      <c r="K148" s="17"/>
      <c r="L148" s="17"/>
      <c r="M148" s="18">
        <v>123.523</v>
      </c>
      <c r="N148"/>
      <c r="O148"/>
      <c r="P148"/>
      <c r="Q148"/>
      <c r="R148"/>
    </row>
    <row r="149" spans="1:18" ht="15.75">
      <c r="A149" s="3" t="s">
        <v>33</v>
      </c>
      <c r="B149" s="3" t="s">
        <v>80</v>
      </c>
      <c r="C149" s="4">
        <v>65876.026</v>
      </c>
      <c r="D149" s="4">
        <v>89905.489</v>
      </c>
      <c r="E149" s="4">
        <v>5764.192</v>
      </c>
      <c r="F149" s="4">
        <v>517.78</v>
      </c>
      <c r="H149" s="9" t="s">
        <v>114</v>
      </c>
      <c r="I149" s="16">
        <v>9442.382</v>
      </c>
      <c r="J149" s="17">
        <v>516345.01</v>
      </c>
      <c r="K149" s="17"/>
      <c r="L149" s="17">
        <v>5570.404</v>
      </c>
      <c r="M149" s="18">
        <v>531357.796</v>
      </c>
      <c r="N149"/>
      <c r="O149"/>
      <c r="P149"/>
      <c r="Q149"/>
      <c r="R149"/>
    </row>
    <row r="150" spans="1:18" ht="15.75">
      <c r="A150" s="3" t="s">
        <v>29</v>
      </c>
      <c r="B150" s="3" t="s">
        <v>80</v>
      </c>
      <c r="C150" s="4">
        <v>4237.205</v>
      </c>
      <c r="D150" s="4">
        <v>46257.199</v>
      </c>
      <c r="E150" s="4">
        <v>2215.332</v>
      </c>
      <c r="F150" s="4">
        <v>66.537</v>
      </c>
      <c r="H150" s="9" t="s">
        <v>128</v>
      </c>
      <c r="I150" s="16">
        <v>1252.515</v>
      </c>
      <c r="J150" s="17">
        <v>12175.46</v>
      </c>
      <c r="K150" s="17"/>
      <c r="L150" s="17"/>
      <c r="M150" s="18">
        <v>13427.974999999999</v>
      </c>
      <c r="N150"/>
      <c r="O150"/>
      <c r="P150"/>
      <c r="Q150"/>
      <c r="R150"/>
    </row>
    <row r="151" spans="1:18" ht="15.75">
      <c r="A151" s="3" t="s">
        <v>59</v>
      </c>
      <c r="B151" s="3" t="s">
        <v>80</v>
      </c>
      <c r="C151" s="4">
        <v>156.312</v>
      </c>
      <c r="D151" s="4">
        <v>2405.989</v>
      </c>
      <c r="E151" s="4">
        <v>58.857</v>
      </c>
      <c r="F151" s="4">
        <v>3.689</v>
      </c>
      <c r="H151" s="9" t="s">
        <v>150</v>
      </c>
      <c r="I151" s="16"/>
      <c r="J151" s="17">
        <v>32.673</v>
      </c>
      <c r="K151" s="17"/>
      <c r="L151" s="17"/>
      <c r="M151" s="18">
        <v>32.673</v>
      </c>
      <c r="N151"/>
      <c r="O151"/>
      <c r="P151"/>
      <c r="Q151"/>
      <c r="R151"/>
    </row>
    <row r="152" spans="1:18" ht="15.75">
      <c r="A152" s="3" t="s">
        <v>73</v>
      </c>
      <c r="B152" s="3" t="s">
        <v>80</v>
      </c>
      <c r="C152" s="4">
        <v>26.904</v>
      </c>
      <c r="D152" s="4">
        <v>178.425</v>
      </c>
      <c r="E152" s="4">
        <v>3.428</v>
      </c>
      <c r="F152" s="4">
        <v>0.285</v>
      </c>
      <c r="H152" s="9" t="s">
        <v>48</v>
      </c>
      <c r="I152" s="16">
        <v>2791.624</v>
      </c>
      <c r="J152" s="17">
        <v>2160.182</v>
      </c>
      <c r="K152" s="17"/>
      <c r="L152" s="17">
        <v>12537.079</v>
      </c>
      <c r="M152" s="18">
        <v>17488.885</v>
      </c>
      <c r="N152"/>
      <c r="O152"/>
      <c r="P152"/>
      <c r="Q152"/>
      <c r="R152"/>
    </row>
    <row r="153" spans="1:18" ht="15.75">
      <c r="A153" s="3" t="s">
        <v>53</v>
      </c>
      <c r="B153" s="3" t="s">
        <v>80</v>
      </c>
      <c r="C153" s="4">
        <v>16282.811</v>
      </c>
      <c r="D153" s="4">
        <v>64311.574</v>
      </c>
      <c r="E153" s="4">
        <v>2524.523</v>
      </c>
      <c r="F153" s="4">
        <v>66.447</v>
      </c>
      <c r="H153" s="9" t="s">
        <v>140</v>
      </c>
      <c r="I153" s="16"/>
      <c r="J153" s="17">
        <v>1278.785</v>
      </c>
      <c r="K153" s="17"/>
      <c r="L153" s="17"/>
      <c r="M153" s="18">
        <v>1278.785</v>
      </c>
      <c r="N153"/>
      <c r="O153"/>
      <c r="P153"/>
      <c r="Q153"/>
      <c r="R153"/>
    </row>
    <row r="154" spans="1:18" ht="48">
      <c r="A154" s="3" t="s">
        <v>111</v>
      </c>
      <c r="B154" s="3" t="s">
        <v>80</v>
      </c>
      <c r="C154" s="4">
        <v>762.269</v>
      </c>
      <c r="D154" s="4">
        <v>5407.79</v>
      </c>
      <c r="E154" s="4">
        <v>151.012</v>
      </c>
      <c r="F154" s="4">
        <v>7.182</v>
      </c>
      <c r="H154" s="9" t="s">
        <v>115</v>
      </c>
      <c r="I154" s="16">
        <v>1162.785</v>
      </c>
      <c r="J154" s="17">
        <v>7617.787</v>
      </c>
      <c r="K154" s="17"/>
      <c r="L154" s="17"/>
      <c r="M154" s="18">
        <v>8780.572</v>
      </c>
      <c r="N154"/>
      <c r="O154"/>
      <c r="P154"/>
      <c r="Q154"/>
      <c r="R154"/>
    </row>
    <row r="155" spans="1:18" ht="15.75">
      <c r="A155" s="3" t="s">
        <v>90</v>
      </c>
      <c r="B155" s="3" t="s">
        <v>80</v>
      </c>
      <c r="C155" s="4">
        <v>40.898</v>
      </c>
      <c r="D155" s="4">
        <v>103.223</v>
      </c>
      <c r="E155" s="4">
        <v>21.352</v>
      </c>
      <c r="F155" s="4">
        <v>0.241</v>
      </c>
      <c r="H155" s="9" t="s">
        <v>41</v>
      </c>
      <c r="I155" s="16">
        <v>10944.559</v>
      </c>
      <c r="J155" s="17">
        <v>406481.17</v>
      </c>
      <c r="K155" s="17"/>
      <c r="L155" s="17">
        <v>3950.612</v>
      </c>
      <c r="M155" s="18">
        <v>421376.341</v>
      </c>
      <c r="N155"/>
      <c r="O155"/>
      <c r="P155"/>
      <c r="Q155"/>
      <c r="R155"/>
    </row>
    <row r="156" spans="1:18" ht="15.75">
      <c r="A156" s="3" t="s">
        <v>71</v>
      </c>
      <c r="B156" s="3" t="s">
        <v>80</v>
      </c>
      <c r="C156" s="4">
        <v>461.31</v>
      </c>
      <c r="D156" s="4">
        <v>1349.976</v>
      </c>
      <c r="E156" s="4">
        <v>63.207</v>
      </c>
      <c r="F156" s="4">
        <v>3.948</v>
      </c>
      <c r="H156" s="9" t="s">
        <v>178</v>
      </c>
      <c r="I156" s="16"/>
      <c r="J156" s="17">
        <v>20.744</v>
      </c>
      <c r="K156" s="17"/>
      <c r="L156" s="17"/>
      <c r="M156" s="18">
        <v>20.744</v>
      </c>
      <c r="N156"/>
      <c r="O156"/>
      <c r="P156"/>
      <c r="Q156"/>
      <c r="R156"/>
    </row>
    <row r="157" spans="1:18" ht="15.75">
      <c r="A157" s="3" t="s">
        <v>17</v>
      </c>
      <c r="B157" s="3" t="s">
        <v>80</v>
      </c>
      <c r="C157" s="4">
        <v>33453.846</v>
      </c>
      <c r="D157" s="4">
        <v>59152.157</v>
      </c>
      <c r="E157" s="4">
        <v>3262.836</v>
      </c>
      <c r="F157" s="4">
        <v>614.317</v>
      </c>
      <c r="H157" s="9" t="s">
        <v>158</v>
      </c>
      <c r="I157" s="16"/>
      <c r="J157" s="17">
        <v>8.996</v>
      </c>
      <c r="K157" s="17"/>
      <c r="L157" s="17"/>
      <c r="M157" s="18">
        <v>8.996</v>
      </c>
      <c r="N157"/>
      <c r="O157"/>
      <c r="P157"/>
      <c r="Q157"/>
      <c r="R157"/>
    </row>
    <row r="158" spans="1:18" ht="15.75">
      <c r="A158" s="3" t="s">
        <v>113</v>
      </c>
      <c r="B158" s="3" t="s">
        <v>80</v>
      </c>
      <c r="C158" s="4">
        <v>1.36</v>
      </c>
      <c r="D158" s="4">
        <v>656.142</v>
      </c>
      <c r="E158" s="4">
        <v>1.514</v>
      </c>
      <c r="F158" s="4">
        <v>0.394</v>
      </c>
      <c r="H158" s="9" t="s">
        <v>141</v>
      </c>
      <c r="I158" s="16"/>
      <c r="J158" s="17">
        <v>29.738</v>
      </c>
      <c r="K158" s="17"/>
      <c r="L158" s="17"/>
      <c r="M158" s="18">
        <v>29.738</v>
      </c>
      <c r="N158"/>
      <c r="O158"/>
      <c r="P158"/>
      <c r="Q158"/>
      <c r="R158"/>
    </row>
    <row r="159" spans="1:18" ht="15.75">
      <c r="A159" s="3" t="s">
        <v>55</v>
      </c>
      <c r="B159" s="3" t="s">
        <v>80</v>
      </c>
      <c r="C159" s="4">
        <v>319.979</v>
      </c>
      <c r="D159" s="4">
        <v>953.581</v>
      </c>
      <c r="E159" s="4">
        <v>67.382</v>
      </c>
      <c r="F159" s="4">
        <v>3.188</v>
      </c>
      <c r="H159" s="9" t="s">
        <v>147</v>
      </c>
      <c r="I159" s="16"/>
      <c r="J159" s="17">
        <v>9.717</v>
      </c>
      <c r="K159" s="17"/>
      <c r="L159" s="17"/>
      <c r="M159" s="18">
        <v>9.717</v>
      </c>
      <c r="N159"/>
      <c r="O159"/>
      <c r="P159"/>
      <c r="Q159"/>
      <c r="R159"/>
    </row>
    <row r="160" spans="1:18" ht="15.75">
      <c r="A160" s="3" t="s">
        <v>49</v>
      </c>
      <c r="B160" s="3" t="s">
        <v>80</v>
      </c>
      <c r="C160" s="4">
        <v>44.075</v>
      </c>
      <c r="D160" s="4">
        <v>143.972</v>
      </c>
      <c r="E160" s="4">
        <v>8.153</v>
      </c>
      <c r="F160" s="4">
        <v>0.2</v>
      </c>
      <c r="H160" s="10" t="s">
        <v>179</v>
      </c>
      <c r="I160" s="19">
        <v>2741772.3750000005</v>
      </c>
      <c r="J160" s="20">
        <v>41523393.25099999</v>
      </c>
      <c r="K160" s="20">
        <v>11336770.321000002</v>
      </c>
      <c r="L160" s="20">
        <v>3452642.485999999</v>
      </c>
      <c r="M160" s="21">
        <v>59054578.43300005</v>
      </c>
      <c r="N160"/>
      <c r="O160"/>
      <c r="P160"/>
      <c r="Q160"/>
      <c r="R160"/>
    </row>
    <row r="161" spans="1:18" ht="15.75">
      <c r="A161" s="3" t="s">
        <v>114</v>
      </c>
      <c r="B161" s="3" t="s">
        <v>80</v>
      </c>
      <c r="C161" s="4">
        <v>6852.834</v>
      </c>
      <c r="D161" s="4">
        <v>9442.382</v>
      </c>
      <c r="E161" s="4">
        <v>1275.443</v>
      </c>
      <c r="F161" s="4">
        <v>59.086</v>
      </c>
      <c r="H161"/>
      <c r="I161"/>
      <c r="J161"/>
      <c r="K161"/>
      <c r="L161"/>
      <c r="M161"/>
      <c r="N161"/>
      <c r="O161"/>
      <c r="P161"/>
      <c r="Q161"/>
      <c r="R161"/>
    </row>
    <row r="162" spans="1:14" ht="15.75">
      <c r="A162" s="3" t="s">
        <v>115</v>
      </c>
      <c r="B162" s="3" t="s">
        <v>80</v>
      </c>
      <c r="C162" s="4">
        <v>201.277</v>
      </c>
      <c r="D162" s="4">
        <v>1162.785</v>
      </c>
      <c r="E162" s="4">
        <v>62.668</v>
      </c>
      <c r="F162" s="4">
        <v>3.626</v>
      </c>
      <c r="H162"/>
      <c r="I162"/>
      <c r="J162"/>
      <c r="K162"/>
      <c r="L162"/>
      <c r="M162"/>
      <c r="N162"/>
    </row>
    <row r="163" spans="1:14" ht="15.75">
      <c r="A163" s="3" t="s">
        <v>41</v>
      </c>
      <c r="B163" s="3" t="s">
        <v>80</v>
      </c>
      <c r="C163" s="4">
        <v>3154.574</v>
      </c>
      <c r="D163" s="4">
        <v>10944.559</v>
      </c>
      <c r="E163" s="4">
        <v>768.112</v>
      </c>
      <c r="F163" s="4">
        <v>43.711</v>
      </c>
      <c r="H163"/>
      <c r="I163"/>
      <c r="J163"/>
      <c r="K163"/>
      <c r="L163"/>
      <c r="M163"/>
      <c r="N163"/>
    </row>
    <row r="164" spans="1:14" ht="15.75">
      <c r="A164" s="3" t="s">
        <v>116</v>
      </c>
      <c r="B164" s="3" t="s">
        <v>0</v>
      </c>
      <c r="C164" s="4">
        <v>42.288</v>
      </c>
      <c r="D164" s="4">
        <v>392.017</v>
      </c>
      <c r="E164" s="4">
        <v>22.101</v>
      </c>
      <c r="F164" s="4">
        <v>1.261</v>
      </c>
      <c r="H164"/>
      <c r="I164"/>
      <c r="J164"/>
      <c r="K164"/>
      <c r="L164"/>
      <c r="M164"/>
      <c r="N164"/>
    </row>
    <row r="165" spans="1:14" ht="15.75">
      <c r="A165" s="3" t="s">
        <v>117</v>
      </c>
      <c r="B165" s="3" t="s">
        <v>0</v>
      </c>
      <c r="C165" s="4">
        <v>54.087</v>
      </c>
      <c r="D165" s="4">
        <v>238.113</v>
      </c>
      <c r="E165" s="4">
        <v>8.221</v>
      </c>
      <c r="F165" s="4">
        <v>4.007</v>
      </c>
      <c r="H165"/>
      <c r="I165"/>
      <c r="J165"/>
      <c r="K165"/>
      <c r="L165"/>
      <c r="M165"/>
      <c r="N165"/>
    </row>
    <row r="166" spans="1:14" ht="15.75">
      <c r="A166" s="3" t="s">
        <v>22</v>
      </c>
      <c r="B166" s="3" t="s">
        <v>0</v>
      </c>
      <c r="C166" s="4">
        <v>22023.2</v>
      </c>
      <c r="D166" s="4">
        <v>80027.403</v>
      </c>
      <c r="E166" s="4">
        <v>3941.057</v>
      </c>
      <c r="F166" s="4">
        <v>498.777</v>
      </c>
      <c r="H166"/>
      <c r="I166"/>
      <c r="J166"/>
      <c r="K166"/>
      <c r="L166"/>
      <c r="M166"/>
      <c r="N166"/>
    </row>
    <row r="167" spans="1:14" ht="15.75">
      <c r="A167" s="3" t="s">
        <v>62</v>
      </c>
      <c r="B167" s="3" t="s">
        <v>0</v>
      </c>
      <c r="C167" s="4">
        <v>11202.448</v>
      </c>
      <c r="D167" s="4">
        <v>121906.235</v>
      </c>
      <c r="E167" s="4">
        <v>6364.041</v>
      </c>
      <c r="F167" s="4">
        <v>187.237</v>
      </c>
      <c r="H167"/>
      <c r="I167"/>
      <c r="J167"/>
      <c r="K167"/>
      <c r="L167"/>
      <c r="M167"/>
      <c r="N167"/>
    </row>
    <row r="168" spans="1:14" ht="15.75">
      <c r="A168" s="3" t="s">
        <v>171</v>
      </c>
      <c r="B168" s="3" t="s">
        <v>0</v>
      </c>
      <c r="C168" s="4">
        <v>2.524</v>
      </c>
      <c r="D168" s="4">
        <v>4.227</v>
      </c>
      <c r="E168" s="4">
        <v>0.412</v>
      </c>
      <c r="F168" s="4">
        <v>0.008</v>
      </c>
      <c r="H168"/>
      <c r="I168"/>
      <c r="J168"/>
      <c r="K168"/>
      <c r="L168"/>
      <c r="M168"/>
      <c r="N168"/>
    </row>
    <row r="169" spans="1:14" ht="15.75">
      <c r="A169" s="3" t="s">
        <v>44</v>
      </c>
      <c r="B169" s="3" t="s">
        <v>0</v>
      </c>
      <c r="C169" s="4">
        <v>258.583</v>
      </c>
      <c r="D169" s="4">
        <v>149.141</v>
      </c>
      <c r="E169" s="4">
        <v>39.641</v>
      </c>
      <c r="F169" s="4">
        <v>0.815</v>
      </c>
      <c r="H169"/>
      <c r="I169"/>
      <c r="J169"/>
      <c r="K169"/>
      <c r="L169"/>
      <c r="M169"/>
      <c r="N169"/>
    </row>
    <row r="170" spans="1:14" ht="15.75">
      <c r="A170" s="3" t="s">
        <v>107</v>
      </c>
      <c r="B170" s="3" t="s">
        <v>0</v>
      </c>
      <c r="C170" s="4">
        <v>3031.906</v>
      </c>
      <c r="D170" s="4">
        <v>12429.108</v>
      </c>
      <c r="E170" s="4">
        <v>712.201</v>
      </c>
      <c r="F170" s="4">
        <v>69.248</v>
      </c>
      <c r="H170"/>
      <c r="I170"/>
      <c r="J170"/>
      <c r="K170"/>
      <c r="L170"/>
      <c r="M170"/>
      <c r="N170"/>
    </row>
    <row r="171" spans="1:14" ht="15.75">
      <c r="A171" s="3" t="s">
        <v>82</v>
      </c>
      <c r="B171" s="3" t="s">
        <v>0</v>
      </c>
      <c r="C171" s="4">
        <v>72.72</v>
      </c>
      <c r="D171" s="4">
        <v>249.237</v>
      </c>
      <c r="E171" s="4">
        <v>2.994</v>
      </c>
      <c r="F171" s="4">
        <v>0.63</v>
      </c>
      <c r="H171"/>
      <c r="I171"/>
      <c r="J171"/>
      <c r="K171"/>
      <c r="L171"/>
      <c r="M171"/>
      <c r="N171"/>
    </row>
    <row r="172" spans="1:14" ht="15.75">
      <c r="A172" s="3" t="s">
        <v>118</v>
      </c>
      <c r="B172" s="3" t="s">
        <v>0</v>
      </c>
      <c r="C172" s="4">
        <v>1296.571</v>
      </c>
      <c r="D172" s="4">
        <v>2475.499</v>
      </c>
      <c r="E172" s="4">
        <v>83.091</v>
      </c>
      <c r="F172" s="4">
        <v>1.792</v>
      </c>
      <c r="H172"/>
      <c r="I172"/>
      <c r="J172"/>
      <c r="K172"/>
      <c r="L172"/>
      <c r="M172"/>
      <c r="N172"/>
    </row>
    <row r="173" spans="1:14" ht="15.75">
      <c r="A173" s="3" t="s">
        <v>109</v>
      </c>
      <c r="B173" s="3" t="s">
        <v>0</v>
      </c>
      <c r="C173" s="4">
        <v>11926.702</v>
      </c>
      <c r="D173" s="4">
        <v>15245.316</v>
      </c>
      <c r="E173" s="4">
        <v>1349.679</v>
      </c>
      <c r="F173" s="4">
        <v>46.673</v>
      </c>
      <c r="H173"/>
      <c r="I173"/>
      <c r="J173"/>
      <c r="K173"/>
      <c r="L173"/>
      <c r="M173"/>
      <c r="N173"/>
    </row>
    <row r="174" spans="1:14" ht="15.75">
      <c r="A174" s="3" t="s">
        <v>38</v>
      </c>
      <c r="B174" s="3" t="s">
        <v>0</v>
      </c>
      <c r="C174" s="4">
        <v>100050.934</v>
      </c>
      <c r="D174" s="4">
        <v>199519.498</v>
      </c>
      <c r="E174" s="4">
        <v>11929.89</v>
      </c>
      <c r="F174" s="4">
        <v>640.545</v>
      </c>
      <c r="H174"/>
      <c r="I174"/>
      <c r="J174"/>
      <c r="K174"/>
      <c r="L174"/>
      <c r="M174"/>
      <c r="N174"/>
    </row>
    <row r="175" spans="1:14" ht="15.75">
      <c r="A175" s="3" t="s">
        <v>119</v>
      </c>
      <c r="B175" s="3" t="s">
        <v>0</v>
      </c>
      <c r="C175" s="4">
        <v>131.824</v>
      </c>
      <c r="D175" s="4">
        <v>151.151</v>
      </c>
      <c r="E175" s="4">
        <v>21.805</v>
      </c>
      <c r="F175" s="4">
        <v>1.552</v>
      </c>
      <c r="H175"/>
      <c r="I175"/>
      <c r="J175"/>
      <c r="K175"/>
      <c r="L175"/>
      <c r="M175"/>
      <c r="N175"/>
    </row>
    <row r="176" spans="1:14" ht="15.75">
      <c r="A176" s="3" t="s">
        <v>120</v>
      </c>
      <c r="B176" s="3" t="s">
        <v>0</v>
      </c>
      <c r="C176" s="4">
        <v>66.758</v>
      </c>
      <c r="D176" s="4">
        <v>41.321</v>
      </c>
      <c r="E176" s="4">
        <v>7.25</v>
      </c>
      <c r="F176" s="4">
        <v>0.189</v>
      </c>
      <c r="H176"/>
      <c r="I176"/>
      <c r="J176"/>
      <c r="K176"/>
      <c r="L176"/>
      <c r="M176"/>
      <c r="N176"/>
    </row>
    <row r="177" spans="1:14" ht="15.75">
      <c r="A177" s="3" t="s">
        <v>19</v>
      </c>
      <c r="B177" s="3" t="s">
        <v>0</v>
      </c>
      <c r="C177" s="4">
        <v>306570.285</v>
      </c>
      <c r="D177" s="4">
        <v>1175473.205</v>
      </c>
      <c r="E177" s="4">
        <v>72582.911</v>
      </c>
      <c r="F177" s="4">
        <v>2944.903</v>
      </c>
      <c r="H177"/>
      <c r="I177"/>
      <c r="J177"/>
      <c r="K177"/>
      <c r="L177"/>
      <c r="M177"/>
      <c r="N177"/>
    </row>
    <row r="178" spans="1:14" ht="15.75">
      <c r="A178" s="3" t="s">
        <v>121</v>
      </c>
      <c r="B178" s="3" t="s">
        <v>0</v>
      </c>
      <c r="C178" s="4">
        <v>5797.41</v>
      </c>
      <c r="D178" s="4">
        <v>9713.761</v>
      </c>
      <c r="E178" s="4">
        <v>788.087</v>
      </c>
      <c r="F178" s="4">
        <v>112.233</v>
      </c>
      <c r="H178"/>
      <c r="I178"/>
      <c r="J178"/>
      <c r="K178"/>
      <c r="L178"/>
      <c r="M178"/>
      <c r="N178"/>
    </row>
    <row r="179" spans="1:14" ht="15.75">
      <c r="A179" s="3" t="s">
        <v>172</v>
      </c>
      <c r="B179" s="3" t="s">
        <v>0</v>
      </c>
      <c r="C179" s="4">
        <v>78.75</v>
      </c>
      <c r="D179" s="4">
        <v>28.113</v>
      </c>
      <c r="E179" s="4">
        <v>7.012</v>
      </c>
      <c r="F179" s="4">
        <v>0.074</v>
      </c>
      <c r="H179"/>
      <c r="I179"/>
      <c r="J179"/>
      <c r="K179"/>
      <c r="L179"/>
      <c r="M179"/>
      <c r="N179"/>
    </row>
    <row r="180" spans="1:14" ht="15.75">
      <c r="A180" s="3" t="s">
        <v>69</v>
      </c>
      <c r="B180" s="3" t="s">
        <v>0</v>
      </c>
      <c r="C180" s="4">
        <v>7829.309</v>
      </c>
      <c r="D180" s="4">
        <v>5454.248</v>
      </c>
      <c r="E180" s="4">
        <v>909.049</v>
      </c>
      <c r="F180" s="4">
        <v>38.461</v>
      </c>
      <c r="H180"/>
      <c r="I180"/>
      <c r="J180"/>
      <c r="K180"/>
      <c r="L180"/>
      <c r="M180"/>
      <c r="N180"/>
    </row>
    <row r="181" spans="1:14" ht="15.75">
      <c r="A181" s="3" t="s">
        <v>36</v>
      </c>
      <c r="B181" s="3" t="s">
        <v>0</v>
      </c>
      <c r="C181" s="4">
        <v>51555.425</v>
      </c>
      <c r="D181" s="4">
        <v>169161.008</v>
      </c>
      <c r="E181" s="4">
        <v>20332.89</v>
      </c>
      <c r="F181" s="4">
        <v>491.792</v>
      </c>
      <c r="H181"/>
      <c r="I181"/>
      <c r="J181"/>
      <c r="K181"/>
      <c r="L181"/>
      <c r="M181"/>
      <c r="N181"/>
    </row>
    <row r="182" spans="1:14" ht="15.75">
      <c r="A182" s="3" t="s">
        <v>73</v>
      </c>
      <c r="B182" s="3" t="s">
        <v>0</v>
      </c>
      <c r="C182" s="4">
        <v>3876.814</v>
      </c>
      <c r="D182" s="4">
        <v>9772.988</v>
      </c>
      <c r="E182" s="4">
        <v>601.522</v>
      </c>
      <c r="F182" s="4">
        <v>23.2</v>
      </c>
      <c r="H182"/>
      <c r="I182"/>
      <c r="J182"/>
      <c r="K182"/>
      <c r="L182"/>
      <c r="M182"/>
      <c r="N182"/>
    </row>
    <row r="183" spans="1:14" ht="15.75">
      <c r="A183" s="3" t="s">
        <v>122</v>
      </c>
      <c r="B183" s="3" t="s">
        <v>0</v>
      </c>
      <c r="C183" s="4">
        <v>1.726</v>
      </c>
      <c r="D183" s="4">
        <v>71.263</v>
      </c>
      <c r="E183" s="4">
        <v>4.202</v>
      </c>
      <c r="F183" s="4">
        <v>0.15</v>
      </c>
      <c r="H183"/>
      <c r="I183"/>
      <c r="J183"/>
      <c r="K183"/>
      <c r="L183"/>
      <c r="M183"/>
      <c r="N183"/>
    </row>
    <row r="184" spans="1:14" ht="15.75">
      <c r="A184" s="3" t="s">
        <v>123</v>
      </c>
      <c r="B184" s="3" t="s">
        <v>0</v>
      </c>
      <c r="C184" s="4">
        <v>403.59</v>
      </c>
      <c r="D184" s="4">
        <v>553.166</v>
      </c>
      <c r="E184" s="4">
        <v>57.505</v>
      </c>
      <c r="F184" s="4">
        <v>2.294</v>
      </c>
      <c r="H184"/>
      <c r="I184"/>
      <c r="J184"/>
      <c r="K184"/>
      <c r="L184"/>
      <c r="M184"/>
      <c r="N184"/>
    </row>
    <row r="185" spans="1:14" ht="15.75">
      <c r="A185" s="3" t="s">
        <v>124</v>
      </c>
      <c r="B185" s="3" t="s">
        <v>0</v>
      </c>
      <c r="C185" s="4">
        <v>350.474</v>
      </c>
      <c r="D185" s="4">
        <v>6045.881</v>
      </c>
      <c r="E185" s="4">
        <v>246.784</v>
      </c>
      <c r="F185" s="4">
        <v>2.969</v>
      </c>
      <c r="H185"/>
      <c r="I185"/>
      <c r="J185"/>
      <c r="K185"/>
      <c r="L185"/>
      <c r="M185"/>
      <c r="N185"/>
    </row>
    <row r="186" spans="1:14" ht="15.75">
      <c r="A186" s="3" t="s">
        <v>112</v>
      </c>
      <c r="B186" s="3" t="s">
        <v>0</v>
      </c>
      <c r="C186" s="4">
        <v>721.268</v>
      </c>
      <c r="D186" s="4">
        <v>7515.962</v>
      </c>
      <c r="E186" s="4">
        <v>245.337</v>
      </c>
      <c r="F186" s="4">
        <v>117.385</v>
      </c>
      <c r="H186"/>
      <c r="I186"/>
      <c r="J186"/>
      <c r="K186"/>
      <c r="L186"/>
      <c r="M186"/>
      <c r="N186"/>
    </row>
    <row r="187" spans="1:14" ht="15.75">
      <c r="A187" s="3" t="s">
        <v>58</v>
      </c>
      <c r="B187" s="3" t="s">
        <v>0</v>
      </c>
      <c r="C187" s="4">
        <v>12152.608</v>
      </c>
      <c r="D187" s="4">
        <v>36329.193</v>
      </c>
      <c r="E187" s="4">
        <v>3930.627</v>
      </c>
      <c r="F187" s="4">
        <v>91.364</v>
      </c>
      <c r="H187"/>
      <c r="I187"/>
      <c r="J187"/>
      <c r="K187"/>
      <c r="L187"/>
      <c r="M187"/>
      <c r="N187"/>
    </row>
    <row r="188" spans="1:14" ht="15.75">
      <c r="A188" s="3" t="s">
        <v>39</v>
      </c>
      <c r="B188" s="3" t="s">
        <v>0</v>
      </c>
      <c r="C188" s="4">
        <v>94857.019</v>
      </c>
      <c r="D188" s="4">
        <v>329583.683</v>
      </c>
      <c r="E188" s="4">
        <v>15034.541</v>
      </c>
      <c r="F188" s="4">
        <v>1193.414</v>
      </c>
      <c r="H188"/>
      <c r="I188"/>
      <c r="J188"/>
      <c r="K188"/>
      <c r="L188"/>
      <c r="M188"/>
      <c r="N188"/>
    </row>
    <row r="189" spans="1:14" ht="15.75">
      <c r="A189" s="3" t="s">
        <v>64</v>
      </c>
      <c r="B189" s="3" t="s">
        <v>0</v>
      </c>
      <c r="C189" s="4">
        <v>14016.165</v>
      </c>
      <c r="D189" s="4">
        <v>92077.063</v>
      </c>
      <c r="E189" s="4">
        <v>2497.312</v>
      </c>
      <c r="F189" s="4">
        <v>322.185</v>
      </c>
      <c r="H189"/>
      <c r="I189"/>
      <c r="J189"/>
      <c r="K189"/>
      <c r="L189"/>
      <c r="M189"/>
      <c r="N189"/>
    </row>
    <row r="190" spans="1:14" ht="15.75">
      <c r="A190" s="3" t="s">
        <v>173</v>
      </c>
      <c r="B190" s="3" t="s">
        <v>0</v>
      </c>
      <c r="C190" s="4">
        <v>4.532</v>
      </c>
      <c r="D190" s="4">
        <v>50.822</v>
      </c>
      <c r="E190" s="4">
        <v>2.926</v>
      </c>
      <c r="F190" s="4">
        <v>0.661</v>
      </c>
      <c r="H190"/>
      <c r="I190"/>
      <c r="J190"/>
      <c r="K190"/>
      <c r="L190"/>
      <c r="M190"/>
      <c r="N190"/>
    </row>
    <row r="191" spans="1:14" ht="15.75">
      <c r="A191" s="3" t="s">
        <v>95</v>
      </c>
      <c r="B191" s="3" t="s">
        <v>0</v>
      </c>
      <c r="C191" s="4">
        <v>30596.153</v>
      </c>
      <c r="D191" s="4">
        <v>194337.26</v>
      </c>
      <c r="E191" s="4">
        <v>20754.132</v>
      </c>
      <c r="F191" s="4">
        <v>812.112</v>
      </c>
      <c r="H191"/>
      <c r="I191"/>
      <c r="J191"/>
      <c r="K191"/>
      <c r="L191"/>
      <c r="M191"/>
      <c r="N191"/>
    </row>
    <row r="192" spans="1:14" ht="15.75">
      <c r="A192" s="3" t="s">
        <v>174</v>
      </c>
      <c r="B192" s="3" t="s">
        <v>0</v>
      </c>
      <c r="C192" s="4">
        <v>0.16</v>
      </c>
      <c r="D192" s="4">
        <v>2.13</v>
      </c>
      <c r="E192" s="4">
        <v>0.051</v>
      </c>
      <c r="F192" s="4">
        <v>0</v>
      </c>
      <c r="H192"/>
      <c r="I192"/>
      <c r="J192"/>
      <c r="K192"/>
      <c r="L192"/>
      <c r="M192"/>
      <c r="N192"/>
    </row>
    <row r="193" spans="1:14" ht="15.75">
      <c r="A193" s="3" t="s">
        <v>144</v>
      </c>
      <c r="B193" s="3" t="s">
        <v>0</v>
      </c>
      <c r="C193" s="4">
        <v>8.113</v>
      </c>
      <c r="D193" s="4">
        <v>142.414</v>
      </c>
      <c r="E193" s="4">
        <v>3.01</v>
      </c>
      <c r="F193" s="4">
        <v>0.62</v>
      </c>
      <c r="H193"/>
      <c r="I193"/>
      <c r="J193"/>
      <c r="K193"/>
      <c r="L193"/>
      <c r="M193"/>
      <c r="N193"/>
    </row>
    <row r="194" spans="1:14" ht="15.75">
      <c r="A194" s="3" t="s">
        <v>175</v>
      </c>
      <c r="B194" s="3" t="s">
        <v>0</v>
      </c>
      <c r="C194" s="4">
        <v>378.649</v>
      </c>
      <c r="D194" s="4">
        <v>146.121</v>
      </c>
      <c r="E194" s="4">
        <v>97.341</v>
      </c>
      <c r="F194" s="4">
        <v>0.892</v>
      </c>
      <c r="H194"/>
      <c r="I194"/>
      <c r="J194"/>
      <c r="K194"/>
      <c r="L194"/>
      <c r="M194"/>
      <c r="N194"/>
    </row>
    <row r="195" spans="1:14" ht="15.75">
      <c r="A195" s="3" t="s">
        <v>145</v>
      </c>
      <c r="B195" s="3" t="s">
        <v>0</v>
      </c>
      <c r="C195" s="4">
        <v>2911.53</v>
      </c>
      <c r="D195" s="4">
        <v>3216.178</v>
      </c>
      <c r="E195" s="4">
        <v>302.865</v>
      </c>
      <c r="F195" s="4">
        <v>8.868</v>
      </c>
      <c r="H195"/>
      <c r="I195"/>
      <c r="J195"/>
      <c r="K195"/>
      <c r="L195"/>
      <c r="M195"/>
      <c r="N195"/>
    </row>
    <row r="196" spans="1:14" ht="15.75">
      <c r="A196" s="3" t="s">
        <v>146</v>
      </c>
      <c r="B196" s="3" t="s">
        <v>0</v>
      </c>
      <c r="C196" s="4">
        <v>33.921</v>
      </c>
      <c r="D196" s="4">
        <v>86.253</v>
      </c>
      <c r="E196" s="4">
        <v>11.355</v>
      </c>
      <c r="F196" s="4">
        <v>0.601</v>
      </c>
      <c r="H196"/>
      <c r="I196"/>
      <c r="J196"/>
      <c r="K196"/>
      <c r="L196"/>
      <c r="M196"/>
      <c r="N196"/>
    </row>
    <row r="197" spans="1:14" ht="15.75">
      <c r="A197" s="3" t="s">
        <v>41</v>
      </c>
      <c r="B197" s="3" t="s">
        <v>0</v>
      </c>
      <c r="C197" s="4">
        <v>98471.664</v>
      </c>
      <c r="D197" s="4">
        <v>406481.17</v>
      </c>
      <c r="E197" s="4">
        <v>46089.237</v>
      </c>
      <c r="F197" s="4">
        <v>1175.576</v>
      </c>
      <c r="H197"/>
      <c r="I197"/>
      <c r="J197"/>
      <c r="K197"/>
      <c r="L197"/>
      <c r="M197"/>
      <c r="N197"/>
    </row>
    <row r="198" spans="1:14" ht="15.75">
      <c r="A198" s="3" t="s">
        <v>147</v>
      </c>
      <c r="B198" s="3" t="s">
        <v>0</v>
      </c>
      <c r="C198" s="4">
        <v>4.83</v>
      </c>
      <c r="D198" s="4">
        <v>9.717</v>
      </c>
      <c r="E198" s="4">
        <v>0.484</v>
      </c>
      <c r="F198" s="4">
        <v>0.193</v>
      </c>
      <c r="H198"/>
      <c r="I198"/>
      <c r="J198"/>
      <c r="K198"/>
      <c r="L198"/>
      <c r="M198"/>
      <c r="N198"/>
    </row>
    <row r="199" spans="1:14" ht="31.5">
      <c r="A199" s="3" t="s">
        <v>19</v>
      </c>
      <c r="B199" s="3" t="s">
        <v>142</v>
      </c>
      <c r="C199" s="4">
        <v>673527.6</v>
      </c>
      <c r="D199" s="4">
        <v>260506.759</v>
      </c>
      <c r="E199" s="4">
        <v>31173.676</v>
      </c>
      <c r="F199" s="4">
        <v>199.777</v>
      </c>
      <c r="H199"/>
      <c r="I199"/>
      <c r="J199"/>
      <c r="K199"/>
      <c r="L199"/>
      <c r="M199"/>
      <c r="N199"/>
    </row>
    <row r="200" spans="1:14" ht="31.5">
      <c r="A200" s="3" t="s">
        <v>24</v>
      </c>
      <c r="B200" s="3" t="s">
        <v>142</v>
      </c>
      <c r="C200" s="4">
        <v>681104.543</v>
      </c>
      <c r="D200" s="4">
        <v>264929.836</v>
      </c>
      <c r="E200" s="4">
        <v>25838</v>
      </c>
      <c r="F200" s="4">
        <v>66.709</v>
      </c>
      <c r="H200"/>
      <c r="I200"/>
      <c r="J200"/>
      <c r="K200"/>
      <c r="L200"/>
      <c r="M200"/>
      <c r="N200"/>
    </row>
    <row r="201" spans="1:14" ht="15.75">
      <c r="A201" s="3" t="s">
        <v>22</v>
      </c>
      <c r="B201" s="3" t="s">
        <v>143</v>
      </c>
      <c r="C201" s="4">
        <v>2559813.68</v>
      </c>
      <c r="D201" s="4">
        <v>242358.322</v>
      </c>
      <c r="E201" s="4">
        <v>37438.875</v>
      </c>
      <c r="F201" s="4">
        <v>123.939</v>
      </c>
      <c r="H201"/>
      <c r="I201"/>
      <c r="J201"/>
      <c r="K201"/>
      <c r="L201"/>
      <c r="M201"/>
      <c r="N201"/>
    </row>
    <row r="202" spans="1:14" ht="15.75">
      <c r="A202" s="3" t="s">
        <v>44</v>
      </c>
      <c r="B202" s="3" t="s">
        <v>143</v>
      </c>
      <c r="C202" s="4">
        <v>101483.47</v>
      </c>
      <c r="D202" s="4">
        <v>43622.16</v>
      </c>
      <c r="E202" s="4">
        <v>5560.694</v>
      </c>
      <c r="F202" s="4">
        <v>69.919</v>
      </c>
      <c r="H202"/>
      <c r="I202"/>
      <c r="J202"/>
      <c r="K202"/>
      <c r="L202"/>
      <c r="M202"/>
      <c r="N202"/>
    </row>
    <row r="203" spans="1:14" ht="15.75">
      <c r="A203" s="3" t="s">
        <v>17</v>
      </c>
      <c r="B203" s="3" t="s">
        <v>143</v>
      </c>
      <c r="C203" s="4">
        <v>747793.459</v>
      </c>
      <c r="D203" s="4">
        <v>32786.837</v>
      </c>
      <c r="E203" s="4">
        <v>10321.194</v>
      </c>
      <c r="F203" s="4">
        <v>68.478</v>
      </c>
      <c r="H203"/>
      <c r="I203"/>
      <c r="J203"/>
      <c r="K203"/>
      <c r="L203"/>
      <c r="M203"/>
      <c r="N203"/>
    </row>
    <row r="204" spans="1:14" ht="15.75">
      <c r="A204" s="3" t="s">
        <v>34</v>
      </c>
      <c r="B204" s="3" t="s">
        <v>143</v>
      </c>
      <c r="C204" s="4">
        <v>671664.764</v>
      </c>
      <c r="D204" s="4">
        <v>73924.614</v>
      </c>
      <c r="E204" s="4">
        <v>27024.29</v>
      </c>
      <c r="F204" s="4">
        <v>22.006</v>
      </c>
      <c r="H204"/>
      <c r="I204"/>
      <c r="J204"/>
      <c r="K204"/>
      <c r="L204"/>
      <c r="M204"/>
      <c r="N204"/>
    </row>
    <row r="205" spans="1:14" ht="15.75">
      <c r="A205" s="3" t="s">
        <v>48</v>
      </c>
      <c r="B205" s="3" t="s">
        <v>143</v>
      </c>
      <c r="C205" s="4">
        <v>43299.86</v>
      </c>
      <c r="D205" s="4">
        <v>12537.079</v>
      </c>
      <c r="E205" s="4">
        <v>1293.615</v>
      </c>
      <c r="F205" s="4">
        <v>12.857</v>
      </c>
      <c r="H205"/>
      <c r="I205"/>
      <c r="J205"/>
      <c r="K205"/>
      <c r="L205"/>
      <c r="M205"/>
      <c r="N205"/>
    </row>
    <row r="206" spans="1:14" ht="15.75">
      <c r="A206" s="3" t="s">
        <v>47</v>
      </c>
      <c r="B206" s="3" t="s">
        <v>0</v>
      </c>
      <c r="C206" s="4">
        <v>33189.477</v>
      </c>
      <c r="D206" s="4">
        <v>132375.017</v>
      </c>
      <c r="E206" s="4">
        <v>9583.024</v>
      </c>
      <c r="F206" s="4">
        <v>638.303</v>
      </c>
      <c r="H206"/>
      <c r="I206"/>
      <c r="J206"/>
      <c r="K206"/>
      <c r="L206"/>
      <c r="M206"/>
      <c r="N206"/>
    </row>
    <row r="207" spans="1:14" ht="15.75">
      <c r="A207" s="3" t="s">
        <v>91</v>
      </c>
      <c r="B207" s="3" t="s">
        <v>0</v>
      </c>
      <c r="C207" s="4">
        <v>442.599</v>
      </c>
      <c r="D207" s="4">
        <v>255.325</v>
      </c>
      <c r="E207" s="4">
        <v>53.549</v>
      </c>
      <c r="F207" s="4">
        <v>1.495</v>
      </c>
      <c r="H207"/>
      <c r="I207"/>
      <c r="J207"/>
      <c r="K207"/>
      <c r="L207"/>
      <c r="M207"/>
      <c r="N207"/>
    </row>
    <row r="208" spans="1:14" ht="15.75">
      <c r="A208" s="3" t="s">
        <v>54</v>
      </c>
      <c r="B208" s="3" t="s">
        <v>0</v>
      </c>
      <c r="C208" s="4">
        <v>22783.59</v>
      </c>
      <c r="D208" s="4">
        <v>85436.266</v>
      </c>
      <c r="E208" s="4">
        <v>5745.355</v>
      </c>
      <c r="F208" s="4">
        <v>255.909</v>
      </c>
      <c r="H208"/>
      <c r="I208"/>
      <c r="J208"/>
      <c r="K208"/>
      <c r="L208"/>
      <c r="M208"/>
      <c r="N208"/>
    </row>
    <row r="209" spans="1:14" ht="15.75">
      <c r="A209" s="3" t="s">
        <v>127</v>
      </c>
      <c r="B209" s="3" t="s">
        <v>0</v>
      </c>
      <c r="C209" s="4">
        <v>5925.322</v>
      </c>
      <c r="D209" s="4">
        <v>30605.244</v>
      </c>
      <c r="E209" s="4">
        <v>1773.11</v>
      </c>
      <c r="F209" s="4">
        <v>197.464</v>
      </c>
      <c r="H209"/>
      <c r="I209"/>
      <c r="J209"/>
      <c r="K209"/>
      <c r="L209"/>
      <c r="M209"/>
      <c r="N209"/>
    </row>
    <row r="210" spans="1:14" ht="15.75">
      <c r="A210" s="3" t="s">
        <v>137</v>
      </c>
      <c r="B210" s="3" t="s">
        <v>0</v>
      </c>
      <c r="C210" s="4">
        <v>11.164</v>
      </c>
      <c r="D210" s="4">
        <v>58.226</v>
      </c>
      <c r="E210" s="4">
        <v>1.283</v>
      </c>
      <c r="F210" s="4">
        <v>0.142</v>
      </c>
      <c r="H210"/>
      <c r="I210"/>
      <c r="J210"/>
      <c r="K210"/>
      <c r="L210"/>
      <c r="M210"/>
      <c r="N210"/>
    </row>
    <row r="211" spans="1:14" ht="15.75">
      <c r="A211" s="3" t="s">
        <v>138</v>
      </c>
      <c r="B211" s="3" t="s">
        <v>0</v>
      </c>
      <c r="C211" s="4">
        <v>69.009</v>
      </c>
      <c r="D211" s="4">
        <v>93.757</v>
      </c>
      <c r="E211" s="4">
        <v>9.486</v>
      </c>
      <c r="F211" s="4">
        <v>1.155</v>
      </c>
      <c r="H211"/>
      <c r="I211"/>
      <c r="J211"/>
      <c r="K211"/>
      <c r="L211"/>
      <c r="M211"/>
      <c r="N211"/>
    </row>
    <row r="212" spans="1:14" ht="15.75">
      <c r="A212" s="3" t="s">
        <v>139</v>
      </c>
      <c r="B212" s="3" t="s">
        <v>0</v>
      </c>
      <c r="C212" s="4">
        <v>300.244</v>
      </c>
      <c r="D212" s="4">
        <v>175.252</v>
      </c>
      <c r="E212" s="4">
        <v>38.57</v>
      </c>
      <c r="F212" s="4">
        <v>0.144</v>
      </c>
      <c r="H212"/>
      <c r="I212"/>
      <c r="J212"/>
      <c r="K212"/>
      <c r="L212"/>
      <c r="M212"/>
      <c r="N212"/>
    </row>
    <row r="213" spans="1:14" ht="15.75">
      <c r="A213" s="3" t="s">
        <v>114</v>
      </c>
      <c r="B213" s="3" t="s">
        <v>0</v>
      </c>
      <c r="C213" s="4">
        <v>397025.623</v>
      </c>
      <c r="D213" s="4">
        <v>516345.01</v>
      </c>
      <c r="E213" s="4">
        <v>64478.893</v>
      </c>
      <c r="F213" s="4">
        <v>1358.899</v>
      </c>
      <c r="H213"/>
      <c r="I213"/>
      <c r="J213"/>
      <c r="K213"/>
      <c r="L213"/>
      <c r="M213"/>
      <c r="N213"/>
    </row>
    <row r="214" spans="1:14" ht="15.75">
      <c r="A214" s="3" t="s">
        <v>140</v>
      </c>
      <c r="B214" s="3" t="s">
        <v>0</v>
      </c>
      <c r="C214" s="4">
        <v>360.893</v>
      </c>
      <c r="D214" s="4">
        <v>1278.785</v>
      </c>
      <c r="E214" s="4">
        <v>64.018</v>
      </c>
      <c r="F214" s="4">
        <v>0.856</v>
      </c>
      <c r="H214"/>
      <c r="I214"/>
      <c r="J214"/>
      <c r="K214"/>
      <c r="L214"/>
      <c r="M214"/>
      <c r="N214"/>
    </row>
    <row r="215" spans="1:14" ht="15.75">
      <c r="A215" s="3" t="s">
        <v>115</v>
      </c>
      <c r="B215" s="3" t="s">
        <v>0</v>
      </c>
      <c r="C215" s="4">
        <v>4553.205</v>
      </c>
      <c r="D215" s="4">
        <v>7617.787</v>
      </c>
      <c r="E215" s="4">
        <v>532.217</v>
      </c>
      <c r="F215" s="4">
        <v>40.444</v>
      </c>
      <c r="H215"/>
      <c r="I215"/>
      <c r="J215"/>
      <c r="K215"/>
      <c r="L215"/>
      <c r="M215"/>
      <c r="N215"/>
    </row>
    <row r="216" spans="1:14" ht="31.5">
      <c r="A216" s="3" t="s">
        <v>141</v>
      </c>
      <c r="B216" s="3" t="s">
        <v>0</v>
      </c>
      <c r="C216" s="4">
        <v>97.643</v>
      </c>
      <c r="D216" s="4">
        <v>29.738</v>
      </c>
      <c r="E216" s="4">
        <v>1.481</v>
      </c>
      <c r="F216" s="4">
        <v>0.59</v>
      </c>
      <c r="H216"/>
      <c r="I216"/>
      <c r="J216"/>
      <c r="K216"/>
      <c r="L216"/>
      <c r="M216"/>
      <c r="N216"/>
    </row>
    <row r="217" spans="1:14" ht="31.5">
      <c r="A217" s="3" t="s">
        <v>22</v>
      </c>
      <c r="B217" s="3" t="s">
        <v>142</v>
      </c>
      <c r="C217" s="4">
        <v>87119.947</v>
      </c>
      <c r="D217" s="4">
        <v>10957.665</v>
      </c>
      <c r="E217" s="4">
        <v>4799.69</v>
      </c>
      <c r="F217" s="4">
        <v>28.95</v>
      </c>
      <c r="H217"/>
      <c r="I217"/>
      <c r="J217"/>
      <c r="K217"/>
      <c r="L217"/>
      <c r="M217"/>
      <c r="N217"/>
    </row>
    <row r="218" spans="1:14" ht="31.5">
      <c r="A218" s="3" t="s">
        <v>32</v>
      </c>
      <c r="B218" s="3" t="s">
        <v>142</v>
      </c>
      <c r="C218" s="4">
        <v>22.52</v>
      </c>
      <c r="D218" s="4">
        <v>11.145</v>
      </c>
      <c r="E218" s="4">
        <v>0.114</v>
      </c>
      <c r="F218" s="4">
        <v>0.03</v>
      </c>
      <c r="H218"/>
      <c r="I218"/>
      <c r="J218"/>
      <c r="K218"/>
      <c r="L218"/>
      <c r="M218"/>
      <c r="N218"/>
    </row>
    <row r="219" spans="1:14" ht="31.5">
      <c r="A219" s="3" t="s">
        <v>12</v>
      </c>
      <c r="B219" s="3" t="s">
        <v>142</v>
      </c>
      <c r="C219" s="4">
        <v>500.429</v>
      </c>
      <c r="D219" s="4">
        <v>274.088</v>
      </c>
      <c r="E219" s="4">
        <v>48.686</v>
      </c>
      <c r="F219" s="4">
        <v>0.258</v>
      </c>
      <c r="H219"/>
      <c r="I219"/>
      <c r="J219"/>
      <c r="K219"/>
      <c r="L219"/>
      <c r="M219"/>
      <c r="N219"/>
    </row>
    <row r="220" spans="1:14" ht="31.5">
      <c r="A220" s="3" t="s">
        <v>18</v>
      </c>
      <c r="B220" s="3" t="s">
        <v>142</v>
      </c>
      <c r="C220" s="4">
        <v>721719.855</v>
      </c>
      <c r="D220" s="4">
        <v>138711.771</v>
      </c>
      <c r="E220" s="4">
        <v>40214.552</v>
      </c>
      <c r="F220" s="4">
        <v>711.397</v>
      </c>
      <c r="H220"/>
      <c r="I220"/>
      <c r="J220"/>
      <c r="K220"/>
      <c r="L220"/>
      <c r="M220"/>
      <c r="N220"/>
    </row>
    <row r="221" spans="1:14" ht="31.5">
      <c r="A221" s="3" t="s">
        <v>110</v>
      </c>
      <c r="B221" s="3" t="s">
        <v>142</v>
      </c>
      <c r="C221" s="4">
        <v>11150308.15</v>
      </c>
      <c r="D221" s="4">
        <v>6166275.064</v>
      </c>
      <c r="E221" s="4">
        <v>473377.367</v>
      </c>
      <c r="F221" s="4">
        <v>20602.514</v>
      </c>
      <c r="H221"/>
      <c r="I221"/>
      <c r="J221"/>
      <c r="K221"/>
      <c r="L221"/>
      <c r="M221"/>
      <c r="N221"/>
    </row>
    <row r="222" spans="1:14" ht="31.5">
      <c r="A222" s="3" t="s">
        <v>23</v>
      </c>
      <c r="B222" s="3" t="s">
        <v>142</v>
      </c>
      <c r="C222" s="4">
        <v>307617.878</v>
      </c>
      <c r="D222" s="4">
        <v>38876.476</v>
      </c>
      <c r="E222" s="4">
        <v>12637.292</v>
      </c>
      <c r="F222" s="4">
        <v>53.995</v>
      </c>
      <c r="H222"/>
      <c r="I222"/>
      <c r="J222"/>
      <c r="K222"/>
      <c r="L222"/>
      <c r="M222"/>
      <c r="N222"/>
    </row>
    <row r="223" spans="1:14" ht="31.5">
      <c r="A223" s="3" t="s">
        <v>157</v>
      </c>
      <c r="B223" s="3" t="s">
        <v>142</v>
      </c>
      <c r="C223" s="4">
        <v>124858.715</v>
      </c>
      <c r="D223" s="4">
        <v>59325.161</v>
      </c>
      <c r="E223" s="4">
        <v>1645.847</v>
      </c>
      <c r="F223" s="4">
        <v>5.652</v>
      </c>
      <c r="H223"/>
      <c r="I223"/>
      <c r="J223"/>
      <c r="K223"/>
      <c r="L223"/>
      <c r="M223"/>
      <c r="N223"/>
    </row>
    <row r="224" spans="1:14" ht="31.5">
      <c r="A224" s="3" t="s">
        <v>17</v>
      </c>
      <c r="B224" s="3" t="s">
        <v>142</v>
      </c>
      <c r="C224" s="4">
        <v>1314544.859</v>
      </c>
      <c r="D224" s="4">
        <v>176325.186</v>
      </c>
      <c r="E224" s="4">
        <v>23355.029</v>
      </c>
      <c r="F224" s="4">
        <v>85.232</v>
      </c>
      <c r="H224"/>
      <c r="I224"/>
      <c r="J224"/>
      <c r="K224"/>
      <c r="L224"/>
      <c r="M224"/>
      <c r="N224"/>
    </row>
    <row r="225" spans="1:14" ht="15.75">
      <c r="A225" s="3" t="s">
        <v>18</v>
      </c>
      <c r="B225" s="3" t="s">
        <v>143</v>
      </c>
      <c r="C225" s="4">
        <v>358122.99</v>
      </c>
      <c r="D225" s="4">
        <v>13122.138</v>
      </c>
      <c r="E225" s="4">
        <v>6723.053</v>
      </c>
      <c r="F225" s="4">
        <v>14.873</v>
      </c>
      <c r="H225"/>
      <c r="I225"/>
      <c r="J225"/>
      <c r="K225"/>
      <c r="L225"/>
      <c r="M225"/>
      <c r="N225"/>
    </row>
    <row r="226" spans="1:14" ht="15.75">
      <c r="A226" s="3" t="s">
        <v>110</v>
      </c>
      <c r="B226" s="3" t="s">
        <v>143</v>
      </c>
      <c r="C226" s="4">
        <v>1962106.262</v>
      </c>
      <c r="D226" s="4">
        <v>450702.511</v>
      </c>
      <c r="E226" s="4">
        <v>69928.435</v>
      </c>
      <c r="F226" s="4">
        <v>529.441</v>
      </c>
      <c r="H226"/>
      <c r="I226"/>
      <c r="J226"/>
      <c r="K226"/>
      <c r="L226"/>
      <c r="M226"/>
      <c r="N226"/>
    </row>
    <row r="227" spans="1:14" ht="15.75">
      <c r="A227" s="3" t="s">
        <v>19</v>
      </c>
      <c r="B227" s="3" t="s">
        <v>143</v>
      </c>
      <c r="C227" s="4">
        <v>510786.89</v>
      </c>
      <c r="D227" s="4">
        <v>18075.241</v>
      </c>
      <c r="E227" s="4">
        <v>11957.835</v>
      </c>
      <c r="F227" s="4">
        <v>19.807</v>
      </c>
      <c r="H227"/>
      <c r="I227"/>
      <c r="J227"/>
      <c r="K227"/>
      <c r="L227"/>
      <c r="M227"/>
      <c r="N227"/>
    </row>
    <row r="228" spans="1:14" ht="15.75">
      <c r="A228" s="3" t="s">
        <v>23</v>
      </c>
      <c r="B228" s="3" t="s">
        <v>143</v>
      </c>
      <c r="C228" s="4">
        <v>37400</v>
      </c>
      <c r="D228" s="4">
        <v>523.6</v>
      </c>
      <c r="E228" s="4">
        <v>701.25</v>
      </c>
      <c r="F228" s="4">
        <v>0.861</v>
      </c>
      <c r="H228"/>
      <c r="I228"/>
      <c r="J228"/>
      <c r="K228"/>
      <c r="L228"/>
      <c r="M228"/>
      <c r="N228"/>
    </row>
    <row r="229" spans="1:14" ht="15.75">
      <c r="A229" s="3" t="s">
        <v>40</v>
      </c>
      <c r="B229" s="3" t="s">
        <v>143</v>
      </c>
      <c r="C229" s="4">
        <v>4942.89</v>
      </c>
      <c r="D229" s="4">
        <v>488.626</v>
      </c>
      <c r="E229" s="4">
        <v>450.522</v>
      </c>
      <c r="F229" s="4">
        <v>2.412</v>
      </c>
      <c r="H229"/>
      <c r="I229"/>
      <c r="J229"/>
      <c r="K229"/>
      <c r="L229"/>
      <c r="M229"/>
      <c r="N229"/>
    </row>
    <row r="230" spans="1:14" ht="15.75">
      <c r="A230" s="3" t="s">
        <v>125</v>
      </c>
      <c r="B230" s="3" t="s">
        <v>0</v>
      </c>
      <c r="C230" s="4">
        <v>6.706</v>
      </c>
      <c r="D230" s="4">
        <v>34.015</v>
      </c>
      <c r="E230" s="4">
        <v>2.599</v>
      </c>
      <c r="F230" s="4">
        <v>0.22</v>
      </c>
      <c r="H230"/>
      <c r="I230"/>
      <c r="J230"/>
      <c r="K230"/>
      <c r="L230"/>
      <c r="M230"/>
      <c r="N230"/>
    </row>
    <row r="231" spans="1:14" ht="15.75">
      <c r="A231" s="3" t="s">
        <v>17</v>
      </c>
      <c r="B231" s="3" t="s">
        <v>0</v>
      </c>
      <c r="C231" s="4">
        <v>563043.02</v>
      </c>
      <c r="D231" s="4">
        <v>746059.428</v>
      </c>
      <c r="E231" s="4">
        <v>26295.757</v>
      </c>
      <c r="F231" s="4">
        <v>1344.944</v>
      </c>
      <c r="H231"/>
      <c r="I231"/>
      <c r="J231"/>
      <c r="K231"/>
      <c r="L231"/>
      <c r="M231"/>
      <c r="N231"/>
    </row>
    <row r="232" spans="1:14" ht="15.75">
      <c r="A232" s="3" t="s">
        <v>43</v>
      </c>
      <c r="B232" s="3" t="s">
        <v>0</v>
      </c>
      <c r="C232" s="4">
        <v>89875.845</v>
      </c>
      <c r="D232" s="4">
        <v>143550.506</v>
      </c>
      <c r="E232" s="4">
        <v>12208.426</v>
      </c>
      <c r="F232" s="4">
        <v>707.775</v>
      </c>
      <c r="H232"/>
      <c r="I232"/>
      <c r="J232"/>
      <c r="K232"/>
      <c r="L232"/>
      <c r="M232"/>
      <c r="N232"/>
    </row>
    <row r="233" spans="1:14" ht="15.75">
      <c r="A233" s="3" t="s">
        <v>113</v>
      </c>
      <c r="B233" s="3" t="s">
        <v>0</v>
      </c>
      <c r="C233" s="4">
        <v>22.531</v>
      </c>
      <c r="D233" s="4">
        <v>885.16</v>
      </c>
      <c r="E233" s="4">
        <v>9.731</v>
      </c>
      <c r="F233" s="4">
        <v>4.342</v>
      </c>
      <c r="H233"/>
      <c r="I233"/>
      <c r="J233"/>
      <c r="K233"/>
      <c r="L233"/>
      <c r="M233"/>
      <c r="N233"/>
    </row>
    <row r="234" spans="1:14" ht="15.75">
      <c r="A234" s="3" t="s">
        <v>34</v>
      </c>
      <c r="B234" s="3" t="s">
        <v>0</v>
      </c>
      <c r="C234" s="4">
        <v>114324.256</v>
      </c>
      <c r="D234" s="4">
        <v>70115.119</v>
      </c>
      <c r="E234" s="4">
        <v>12627.076</v>
      </c>
      <c r="F234" s="4">
        <v>263.852</v>
      </c>
      <c r="H234"/>
      <c r="I234"/>
      <c r="J234"/>
      <c r="K234"/>
      <c r="L234"/>
      <c r="M234"/>
      <c r="N234"/>
    </row>
    <row r="235" spans="1:14" ht="15.75">
      <c r="A235" s="3" t="s">
        <v>148</v>
      </c>
      <c r="B235" s="3" t="s">
        <v>0</v>
      </c>
      <c r="C235" s="4">
        <v>0.507</v>
      </c>
      <c r="D235" s="4">
        <v>8.4</v>
      </c>
      <c r="E235" s="4">
        <v>0.457</v>
      </c>
      <c r="F235" s="4">
        <v>0.013</v>
      </c>
      <c r="H235"/>
      <c r="I235"/>
      <c r="J235"/>
      <c r="K235"/>
      <c r="L235"/>
      <c r="M235"/>
      <c r="N235"/>
    </row>
    <row r="236" spans="1:14" ht="15.75">
      <c r="A236" s="3" t="s">
        <v>149</v>
      </c>
      <c r="B236" s="3" t="s">
        <v>0</v>
      </c>
      <c r="C236" s="4">
        <v>432.98</v>
      </c>
      <c r="D236" s="4">
        <v>484.099</v>
      </c>
      <c r="E236" s="4">
        <v>35.669</v>
      </c>
      <c r="F236" s="4">
        <v>1.402</v>
      </c>
      <c r="H236"/>
      <c r="I236"/>
      <c r="J236"/>
      <c r="K236"/>
      <c r="L236"/>
      <c r="M236"/>
      <c r="N236"/>
    </row>
    <row r="237" spans="1:14" ht="15.75">
      <c r="A237" s="3" t="s">
        <v>61</v>
      </c>
      <c r="B237" s="3" t="s">
        <v>0</v>
      </c>
      <c r="C237" s="4">
        <v>14078.049</v>
      </c>
      <c r="D237" s="4">
        <v>51810.937</v>
      </c>
      <c r="E237" s="4">
        <v>3993.673</v>
      </c>
      <c r="F237" s="4">
        <v>159.014</v>
      </c>
      <c r="H237"/>
      <c r="I237"/>
      <c r="J237"/>
      <c r="K237"/>
      <c r="L237"/>
      <c r="M237"/>
      <c r="N237"/>
    </row>
    <row r="238" spans="1:14" ht="15.75">
      <c r="A238" s="3" t="s">
        <v>49</v>
      </c>
      <c r="B238" s="3" t="s">
        <v>0</v>
      </c>
      <c r="C238" s="4">
        <v>32440.401</v>
      </c>
      <c r="D238" s="4">
        <v>62343.506</v>
      </c>
      <c r="E238" s="4">
        <v>3739.319</v>
      </c>
      <c r="F238" s="4">
        <v>322.028</v>
      </c>
      <c r="H238"/>
      <c r="I238"/>
      <c r="J238"/>
      <c r="K238"/>
      <c r="L238"/>
      <c r="M238"/>
      <c r="N238"/>
    </row>
    <row r="239" spans="1:14" ht="15.75">
      <c r="A239" s="3" t="s">
        <v>28</v>
      </c>
      <c r="B239" s="3" t="s">
        <v>0</v>
      </c>
      <c r="C239" s="4">
        <v>162402.862</v>
      </c>
      <c r="D239" s="4">
        <v>565697.851</v>
      </c>
      <c r="E239" s="4">
        <v>54921.982</v>
      </c>
      <c r="F239" s="4">
        <v>802.846</v>
      </c>
      <c r="H239"/>
      <c r="I239"/>
      <c r="J239"/>
      <c r="K239"/>
      <c r="L239"/>
      <c r="M239"/>
      <c r="N239"/>
    </row>
    <row r="240" spans="1:14" ht="15.75">
      <c r="A240" s="3" t="s">
        <v>24</v>
      </c>
      <c r="B240" s="3" t="s">
        <v>0</v>
      </c>
      <c r="C240" s="4">
        <v>1593.157</v>
      </c>
      <c r="D240" s="4">
        <v>1447.335</v>
      </c>
      <c r="E240" s="4">
        <v>50.486</v>
      </c>
      <c r="F240" s="4">
        <v>1.121</v>
      </c>
      <c r="H240"/>
      <c r="I240"/>
      <c r="J240"/>
      <c r="K240"/>
      <c r="L240"/>
      <c r="M240"/>
      <c r="N240"/>
    </row>
    <row r="241" spans="1:14" ht="15.75">
      <c r="A241" s="3" t="s">
        <v>128</v>
      </c>
      <c r="B241" s="3" t="s">
        <v>0</v>
      </c>
      <c r="C241" s="4">
        <v>5075.365</v>
      </c>
      <c r="D241" s="4">
        <v>12175.46</v>
      </c>
      <c r="E241" s="4">
        <v>2118.922</v>
      </c>
      <c r="F241" s="4">
        <v>39.416</v>
      </c>
      <c r="H241"/>
      <c r="I241"/>
      <c r="J241"/>
      <c r="K241"/>
      <c r="L241"/>
      <c r="M241"/>
      <c r="N241"/>
    </row>
    <row r="242" spans="1:14" ht="15.75">
      <c r="A242" s="3" t="s">
        <v>150</v>
      </c>
      <c r="B242" s="3" t="s">
        <v>0</v>
      </c>
      <c r="C242" s="4">
        <v>19.488</v>
      </c>
      <c r="D242" s="4">
        <v>32.673</v>
      </c>
      <c r="E242" s="4">
        <v>1.905</v>
      </c>
      <c r="F242" s="4">
        <v>0.653</v>
      </c>
      <c r="H242"/>
      <c r="I242"/>
      <c r="J242"/>
      <c r="K242"/>
      <c r="L242"/>
      <c r="M242"/>
      <c r="N242"/>
    </row>
    <row r="243" spans="1:14" ht="31.5">
      <c r="A243" s="3" t="s">
        <v>26</v>
      </c>
      <c r="B243" s="3" t="s">
        <v>142</v>
      </c>
      <c r="C243" s="4">
        <v>14988.938</v>
      </c>
      <c r="D243" s="4">
        <v>14.502</v>
      </c>
      <c r="E243" s="4">
        <v>674.977</v>
      </c>
      <c r="F243" s="4">
        <v>14.998</v>
      </c>
      <c r="H243"/>
      <c r="I243"/>
      <c r="J243"/>
      <c r="K243"/>
      <c r="L243"/>
      <c r="M243"/>
      <c r="N243"/>
    </row>
    <row r="244" spans="1:14" ht="31.5">
      <c r="A244" s="3" t="s">
        <v>14</v>
      </c>
      <c r="B244" s="3" t="s">
        <v>142</v>
      </c>
      <c r="C244" s="4">
        <v>4395376.482</v>
      </c>
      <c r="D244" s="4">
        <v>2081001.668</v>
      </c>
      <c r="E244" s="4">
        <v>49394.529</v>
      </c>
      <c r="F244" s="4">
        <v>556.373</v>
      </c>
      <c r="H244"/>
      <c r="I244"/>
      <c r="J244"/>
      <c r="K244"/>
      <c r="L244"/>
      <c r="M244"/>
      <c r="N244"/>
    </row>
    <row r="245" spans="1:14" ht="31.5">
      <c r="A245" s="3" t="s">
        <v>40</v>
      </c>
      <c r="B245" s="3" t="s">
        <v>142</v>
      </c>
      <c r="C245" s="4">
        <v>202.967</v>
      </c>
      <c r="D245" s="4">
        <v>292.224</v>
      </c>
      <c r="E245" s="4">
        <v>12.224</v>
      </c>
      <c r="F245" s="4">
        <v>0.202</v>
      </c>
      <c r="H245"/>
      <c r="I245"/>
      <c r="J245"/>
      <c r="K245"/>
      <c r="L245"/>
      <c r="M245"/>
      <c r="N245"/>
    </row>
    <row r="246" spans="1:14" ht="15.75">
      <c r="A246" s="3" t="s">
        <v>14</v>
      </c>
      <c r="B246" s="3" t="s">
        <v>143</v>
      </c>
      <c r="C246" s="4">
        <v>576590.468</v>
      </c>
      <c r="D246" s="4">
        <v>229487.931</v>
      </c>
      <c r="E246" s="4">
        <v>19420.904</v>
      </c>
      <c r="F246" s="4">
        <v>211.609</v>
      </c>
      <c r="H246"/>
      <c r="I246"/>
      <c r="J246"/>
      <c r="K246"/>
      <c r="L246"/>
      <c r="M246"/>
      <c r="N246"/>
    </row>
    <row r="247" spans="1:14" ht="15.75">
      <c r="A247" s="3" t="s">
        <v>12</v>
      </c>
      <c r="B247" s="3" t="s">
        <v>143</v>
      </c>
      <c r="C247" s="4">
        <v>6439140.519</v>
      </c>
      <c r="D247" s="4">
        <v>504138.301</v>
      </c>
      <c r="E247" s="4">
        <v>123601.814</v>
      </c>
      <c r="F247" s="4">
        <v>295.375</v>
      </c>
      <c r="H247"/>
      <c r="I247"/>
      <c r="J247"/>
      <c r="K247"/>
      <c r="L247"/>
      <c r="M247"/>
      <c r="N247"/>
    </row>
    <row r="248" spans="1:14" ht="15.75">
      <c r="A248" s="3" t="s">
        <v>105</v>
      </c>
      <c r="B248" s="3" t="s">
        <v>143</v>
      </c>
      <c r="C248" s="4">
        <v>49442.487</v>
      </c>
      <c r="D248" s="4">
        <v>19468.122</v>
      </c>
      <c r="E248" s="4">
        <v>3712.594</v>
      </c>
      <c r="F248" s="4">
        <v>31.485</v>
      </c>
      <c r="H248"/>
      <c r="I248"/>
      <c r="J248"/>
      <c r="K248"/>
      <c r="L248"/>
      <c r="M248"/>
      <c r="N248"/>
    </row>
    <row r="249" spans="1:14" ht="15.75">
      <c r="A249" s="3" t="s">
        <v>21</v>
      </c>
      <c r="B249" s="3" t="s">
        <v>143</v>
      </c>
      <c r="C249" s="4">
        <v>498464.666</v>
      </c>
      <c r="D249" s="4">
        <v>193689.239</v>
      </c>
      <c r="E249" s="4">
        <v>16563.593</v>
      </c>
      <c r="F249" s="4">
        <v>218.989</v>
      </c>
      <c r="H249"/>
      <c r="I249"/>
      <c r="J249"/>
      <c r="K249"/>
      <c r="L249"/>
      <c r="M249"/>
      <c r="N249"/>
    </row>
    <row r="250" spans="1:14" ht="15.75">
      <c r="A250" s="3" t="s">
        <v>64</v>
      </c>
      <c r="B250" s="3" t="s">
        <v>143</v>
      </c>
      <c r="C250" s="4">
        <v>8043.887</v>
      </c>
      <c r="D250" s="4">
        <v>1852.471</v>
      </c>
      <c r="E250" s="4">
        <v>402.025</v>
      </c>
      <c r="F250" s="4">
        <v>0.446</v>
      </c>
      <c r="H250"/>
      <c r="I250"/>
      <c r="J250"/>
      <c r="K250"/>
      <c r="L250"/>
      <c r="M250"/>
      <c r="N250"/>
    </row>
    <row r="251" spans="1:14" ht="15.75">
      <c r="A251" s="3" t="s">
        <v>95</v>
      </c>
      <c r="B251" s="3" t="s">
        <v>143</v>
      </c>
      <c r="C251" s="4">
        <v>4695.5</v>
      </c>
      <c r="D251" s="4">
        <v>188.631</v>
      </c>
      <c r="E251" s="4">
        <v>91.885</v>
      </c>
      <c r="F251" s="4">
        <v>0.166</v>
      </c>
      <c r="H251"/>
      <c r="I251"/>
      <c r="J251"/>
      <c r="K251"/>
      <c r="L251"/>
      <c r="M251"/>
      <c r="N251"/>
    </row>
    <row r="252" spans="1:14" ht="15.75">
      <c r="A252" s="3" t="s">
        <v>41</v>
      </c>
      <c r="B252" s="3" t="s">
        <v>143</v>
      </c>
      <c r="C252" s="4">
        <v>164386.94</v>
      </c>
      <c r="D252" s="4">
        <v>3950.612</v>
      </c>
      <c r="E252" s="4">
        <v>6357.336</v>
      </c>
      <c r="F252" s="4">
        <v>4.71</v>
      </c>
      <c r="H252"/>
      <c r="I252"/>
      <c r="J252"/>
      <c r="K252"/>
      <c r="L252"/>
      <c r="M252"/>
      <c r="N252"/>
    </row>
    <row r="253" spans="1:14" ht="15.75">
      <c r="A253" s="3" t="s">
        <v>135</v>
      </c>
      <c r="B253" s="3" t="s">
        <v>0</v>
      </c>
      <c r="C253" s="4">
        <v>0.004</v>
      </c>
      <c r="D253" s="4">
        <v>0.26</v>
      </c>
      <c r="E253" s="4">
        <v>0.002</v>
      </c>
      <c r="F253" s="4">
        <v>0</v>
      </c>
      <c r="H253"/>
      <c r="I253"/>
      <c r="J253"/>
      <c r="K253"/>
      <c r="L253"/>
      <c r="M253"/>
      <c r="N253"/>
    </row>
    <row r="254" spans="1:14" ht="15.75">
      <c r="A254" s="3" t="s">
        <v>136</v>
      </c>
      <c r="B254" s="3" t="s">
        <v>0</v>
      </c>
      <c r="C254" s="4">
        <v>2501.075</v>
      </c>
      <c r="D254" s="4">
        <v>3743.935</v>
      </c>
      <c r="E254" s="4">
        <v>163.632</v>
      </c>
      <c r="F254" s="4">
        <v>3.468</v>
      </c>
      <c r="H254"/>
      <c r="I254"/>
      <c r="J254"/>
      <c r="K254"/>
      <c r="L254"/>
      <c r="M254"/>
      <c r="N254"/>
    </row>
    <row r="255" spans="1:14" ht="15.75">
      <c r="A255" s="3" t="s">
        <v>29</v>
      </c>
      <c r="B255" s="3" t="s">
        <v>0</v>
      </c>
      <c r="C255" s="4">
        <v>215691.746</v>
      </c>
      <c r="D255" s="4">
        <v>1084766.847</v>
      </c>
      <c r="E255" s="4">
        <v>109504.307</v>
      </c>
      <c r="F255" s="4">
        <v>2534.577</v>
      </c>
      <c r="H255"/>
      <c r="I255"/>
      <c r="J255"/>
      <c r="K255"/>
      <c r="L255"/>
      <c r="M255"/>
      <c r="N255"/>
    </row>
    <row r="256" spans="1:14" ht="15.75">
      <c r="A256" s="3" t="s">
        <v>151</v>
      </c>
      <c r="B256" s="3" t="s">
        <v>0</v>
      </c>
      <c r="C256" s="4">
        <v>381.861</v>
      </c>
      <c r="D256" s="4">
        <v>6917.508</v>
      </c>
      <c r="E256" s="4">
        <v>282.022</v>
      </c>
      <c r="F256" s="4">
        <v>14.33</v>
      </c>
      <c r="H256"/>
      <c r="I256"/>
      <c r="J256"/>
      <c r="K256"/>
      <c r="L256"/>
      <c r="M256"/>
      <c r="N256"/>
    </row>
    <row r="257" spans="1:14" ht="15.75">
      <c r="A257" s="3" t="s">
        <v>176</v>
      </c>
      <c r="B257" s="3" t="s">
        <v>0</v>
      </c>
      <c r="C257" s="4">
        <v>1.214</v>
      </c>
      <c r="D257" s="4">
        <v>26.644</v>
      </c>
      <c r="E257" s="4">
        <v>0.761</v>
      </c>
      <c r="F257" s="4">
        <v>0.024</v>
      </c>
      <c r="H257"/>
      <c r="I257"/>
      <c r="J257"/>
      <c r="K257"/>
      <c r="L257"/>
      <c r="M257"/>
      <c r="N257"/>
    </row>
    <row r="258" spans="1:14" ht="15.75">
      <c r="A258" s="3" t="s">
        <v>59</v>
      </c>
      <c r="B258" s="3" t="s">
        <v>0</v>
      </c>
      <c r="C258" s="4">
        <v>12752.456</v>
      </c>
      <c r="D258" s="4">
        <v>74556.143</v>
      </c>
      <c r="E258" s="4">
        <v>2793.349</v>
      </c>
      <c r="F258" s="4">
        <v>296.908</v>
      </c>
      <c r="H258"/>
      <c r="I258"/>
      <c r="J258"/>
      <c r="K258"/>
      <c r="L258"/>
      <c r="M258"/>
      <c r="N258"/>
    </row>
    <row r="259" spans="1:14" ht="15.75">
      <c r="A259" s="3" t="s">
        <v>152</v>
      </c>
      <c r="B259" s="3" t="s">
        <v>0</v>
      </c>
      <c r="C259" s="4">
        <v>248.592</v>
      </c>
      <c r="D259" s="4">
        <v>292.074</v>
      </c>
      <c r="E259" s="4">
        <v>23.921</v>
      </c>
      <c r="F259" s="4">
        <v>4.754</v>
      </c>
      <c r="H259"/>
      <c r="I259"/>
      <c r="J259"/>
      <c r="K259"/>
      <c r="L259"/>
      <c r="M259"/>
      <c r="N259"/>
    </row>
    <row r="260" spans="1:14" ht="15.75">
      <c r="A260" s="3" t="s">
        <v>153</v>
      </c>
      <c r="B260" s="3" t="s">
        <v>0</v>
      </c>
      <c r="C260" s="4">
        <v>1871.367</v>
      </c>
      <c r="D260" s="4">
        <v>7168.542</v>
      </c>
      <c r="E260" s="4">
        <v>749.588</v>
      </c>
      <c r="F260" s="4">
        <v>5.338</v>
      </c>
      <c r="H260"/>
      <c r="I260"/>
      <c r="J260"/>
      <c r="K260"/>
      <c r="L260"/>
      <c r="M260"/>
      <c r="N260"/>
    </row>
    <row r="261" spans="1:14" ht="15.75">
      <c r="A261" s="3" t="s">
        <v>154</v>
      </c>
      <c r="B261" s="3" t="s">
        <v>0</v>
      </c>
      <c r="C261" s="4">
        <v>1.439</v>
      </c>
      <c r="D261" s="4">
        <v>64.134</v>
      </c>
      <c r="E261" s="4">
        <v>1.433</v>
      </c>
      <c r="F261" s="4">
        <v>0.923</v>
      </c>
      <c r="H261"/>
      <c r="I261"/>
      <c r="J261"/>
      <c r="K261"/>
      <c r="L261"/>
      <c r="M261"/>
      <c r="N261"/>
    </row>
    <row r="262" spans="1:14" ht="15.75">
      <c r="A262" s="3" t="s">
        <v>177</v>
      </c>
      <c r="B262" s="3" t="s">
        <v>0</v>
      </c>
      <c r="C262" s="4">
        <v>50.995</v>
      </c>
      <c r="D262" s="4">
        <v>232.603</v>
      </c>
      <c r="E262" s="4">
        <v>18.456</v>
      </c>
      <c r="F262" s="4">
        <v>0.468</v>
      </c>
      <c r="H262"/>
      <c r="I262"/>
      <c r="J262"/>
      <c r="K262"/>
      <c r="L262"/>
      <c r="M262"/>
      <c r="N262"/>
    </row>
    <row r="263" spans="1:14" ht="15.75">
      <c r="A263" s="3" t="s">
        <v>155</v>
      </c>
      <c r="B263" s="3" t="s">
        <v>0</v>
      </c>
      <c r="C263" s="4">
        <v>217.577</v>
      </c>
      <c r="D263" s="4">
        <v>492.344</v>
      </c>
      <c r="E263" s="4">
        <v>25.047</v>
      </c>
      <c r="F263" s="4">
        <v>3.982</v>
      </c>
      <c r="H263"/>
      <c r="I263"/>
      <c r="J263"/>
      <c r="K263"/>
      <c r="L263"/>
      <c r="M263"/>
      <c r="N263"/>
    </row>
    <row r="264" spans="1:14" ht="15.75">
      <c r="A264" s="3" t="s">
        <v>65</v>
      </c>
      <c r="B264" s="3" t="s">
        <v>0</v>
      </c>
      <c r="C264" s="4">
        <v>17693.105</v>
      </c>
      <c r="D264" s="4">
        <v>17541.789</v>
      </c>
      <c r="E264" s="4">
        <v>2073.504</v>
      </c>
      <c r="F264" s="4">
        <v>102.041</v>
      </c>
      <c r="H264"/>
      <c r="I264"/>
      <c r="J264"/>
      <c r="K264"/>
      <c r="L264"/>
      <c r="M264"/>
      <c r="N264"/>
    </row>
    <row r="265" spans="1:14" ht="15.75">
      <c r="A265" s="3" t="s">
        <v>126</v>
      </c>
      <c r="B265" s="3" t="s">
        <v>0</v>
      </c>
      <c r="C265" s="4">
        <v>11.539</v>
      </c>
      <c r="D265" s="4">
        <v>406.824</v>
      </c>
      <c r="E265" s="4">
        <v>10.726</v>
      </c>
      <c r="F265" s="4">
        <v>1.455</v>
      </c>
      <c r="H265"/>
      <c r="I265"/>
      <c r="J265"/>
      <c r="K265"/>
      <c r="L265"/>
      <c r="M265"/>
      <c r="N265"/>
    </row>
    <row r="266" spans="1:14" ht="15.75">
      <c r="A266" s="3" t="s">
        <v>23</v>
      </c>
      <c r="B266" s="3" t="s">
        <v>0</v>
      </c>
      <c r="C266" s="4">
        <v>559741.667</v>
      </c>
      <c r="D266" s="4">
        <v>1970228.699</v>
      </c>
      <c r="E266" s="4">
        <v>55892.02</v>
      </c>
      <c r="F266" s="4">
        <v>4777.271</v>
      </c>
      <c r="H266"/>
      <c r="I266"/>
      <c r="J266"/>
      <c r="K266"/>
      <c r="L266"/>
      <c r="M266"/>
      <c r="N266"/>
    </row>
    <row r="267" spans="1:14" ht="15.75">
      <c r="A267" s="3" t="s">
        <v>156</v>
      </c>
      <c r="B267" s="3" t="s">
        <v>0</v>
      </c>
      <c r="C267" s="4">
        <v>6133.751</v>
      </c>
      <c r="D267" s="4">
        <v>3745.29</v>
      </c>
      <c r="E267" s="4">
        <v>262.723</v>
      </c>
      <c r="F267" s="4">
        <v>9.2</v>
      </c>
      <c r="H267"/>
      <c r="I267"/>
      <c r="J267"/>
      <c r="K267"/>
      <c r="L267"/>
      <c r="M267"/>
      <c r="N267"/>
    </row>
    <row r="268" spans="1:14" ht="15.75">
      <c r="A268" s="3" t="s">
        <v>157</v>
      </c>
      <c r="B268" s="3" t="s">
        <v>0</v>
      </c>
      <c r="C268" s="4">
        <v>122.445</v>
      </c>
      <c r="D268" s="4">
        <v>71.716</v>
      </c>
      <c r="E268" s="4">
        <v>9.995</v>
      </c>
      <c r="F268" s="4">
        <v>0.304</v>
      </c>
      <c r="H268"/>
      <c r="I268"/>
      <c r="J268"/>
      <c r="K268"/>
      <c r="L268"/>
      <c r="M268"/>
      <c r="N268"/>
    </row>
    <row r="269" spans="1:14" ht="48">
      <c r="A269" s="3" t="s">
        <v>111</v>
      </c>
      <c r="B269" s="3" t="s">
        <v>0</v>
      </c>
      <c r="C269" s="4">
        <v>34367.71</v>
      </c>
      <c r="D269" s="4">
        <v>474182.626</v>
      </c>
      <c r="E269" s="4">
        <v>12737.629</v>
      </c>
      <c r="F269" s="4">
        <v>1294.69</v>
      </c>
      <c r="H269"/>
      <c r="I269"/>
      <c r="J269"/>
      <c r="K269"/>
      <c r="L269"/>
      <c r="M269"/>
      <c r="N269"/>
    </row>
    <row r="270" spans="1:14" ht="15.75">
      <c r="A270" s="3" t="s">
        <v>40</v>
      </c>
      <c r="B270" s="3" t="s">
        <v>0</v>
      </c>
      <c r="C270" s="4">
        <v>110961.299</v>
      </c>
      <c r="D270" s="4">
        <v>378003.52</v>
      </c>
      <c r="E270" s="4">
        <v>19992.037</v>
      </c>
      <c r="F270" s="4">
        <v>1750.121</v>
      </c>
      <c r="H270"/>
      <c r="I270"/>
      <c r="J270"/>
      <c r="K270"/>
      <c r="L270"/>
      <c r="M270"/>
      <c r="N270"/>
    </row>
    <row r="271" spans="1:14" ht="15.75">
      <c r="A271" s="3" t="s">
        <v>72</v>
      </c>
      <c r="B271" s="3" t="s">
        <v>0</v>
      </c>
      <c r="C271" s="4">
        <v>6095.235</v>
      </c>
      <c r="D271" s="4">
        <v>13821.691</v>
      </c>
      <c r="E271" s="4">
        <v>499.295</v>
      </c>
      <c r="F271" s="4">
        <v>169.986</v>
      </c>
      <c r="H271"/>
      <c r="I271"/>
      <c r="J271"/>
      <c r="K271"/>
      <c r="L271"/>
      <c r="M271"/>
      <c r="N271"/>
    </row>
    <row r="272" spans="1:14" ht="15.75">
      <c r="A272" s="3" t="s">
        <v>48</v>
      </c>
      <c r="B272" s="3" t="s">
        <v>0</v>
      </c>
      <c r="C272" s="4">
        <v>539.864</v>
      </c>
      <c r="D272" s="4">
        <v>2160.182</v>
      </c>
      <c r="E272" s="4">
        <v>124.29</v>
      </c>
      <c r="F272" s="4">
        <v>12.197</v>
      </c>
      <c r="H272"/>
      <c r="I272"/>
      <c r="J272"/>
      <c r="K272"/>
      <c r="L272"/>
      <c r="M272"/>
      <c r="N272"/>
    </row>
    <row r="273" spans="1:14" ht="15.75">
      <c r="A273" s="3" t="s">
        <v>178</v>
      </c>
      <c r="B273" s="3" t="s">
        <v>0</v>
      </c>
      <c r="C273" s="4">
        <v>0.3</v>
      </c>
      <c r="D273" s="4">
        <v>20.744</v>
      </c>
      <c r="E273" s="4">
        <v>0.182</v>
      </c>
      <c r="F273" s="4">
        <v>0.026</v>
      </c>
      <c r="H273"/>
      <c r="I273"/>
      <c r="J273"/>
      <c r="K273"/>
      <c r="L273"/>
      <c r="M273"/>
      <c r="N273"/>
    </row>
    <row r="274" spans="1:14" ht="15.75">
      <c r="A274" s="3" t="s">
        <v>158</v>
      </c>
      <c r="B274" s="3" t="s">
        <v>0</v>
      </c>
      <c r="C274" s="4">
        <v>15.58</v>
      </c>
      <c r="D274" s="4">
        <v>8.996</v>
      </c>
      <c r="E274" s="4">
        <v>4.54</v>
      </c>
      <c r="F274" s="4">
        <v>0.144</v>
      </c>
      <c r="H274"/>
      <c r="I274"/>
      <c r="J274"/>
      <c r="K274"/>
      <c r="L274"/>
      <c r="M274"/>
      <c r="N274"/>
    </row>
    <row r="275" spans="1:14" ht="31.5">
      <c r="A275" s="3" t="s">
        <v>27</v>
      </c>
      <c r="B275" s="3" t="s">
        <v>142</v>
      </c>
      <c r="C275" s="4">
        <v>1012104.108</v>
      </c>
      <c r="D275" s="4">
        <v>524071.144</v>
      </c>
      <c r="E275" s="4">
        <v>11448.045</v>
      </c>
      <c r="F275" s="4">
        <v>58.013</v>
      </c>
      <c r="H275"/>
      <c r="I275"/>
      <c r="J275"/>
      <c r="K275"/>
      <c r="L275"/>
      <c r="M275"/>
      <c r="N275"/>
    </row>
    <row r="276" spans="1:14" ht="31.5">
      <c r="A276" s="3" t="s">
        <v>16</v>
      </c>
      <c r="B276" s="3" t="s">
        <v>142</v>
      </c>
      <c r="C276" s="4">
        <v>205447.618</v>
      </c>
      <c r="D276" s="4">
        <v>96776.544</v>
      </c>
      <c r="E276" s="4">
        <v>6685.928</v>
      </c>
      <c r="F276" s="4">
        <v>44.493</v>
      </c>
      <c r="H276"/>
      <c r="I276"/>
      <c r="J276"/>
      <c r="K276"/>
      <c r="L276"/>
      <c r="M276"/>
      <c r="N276"/>
    </row>
    <row r="277" spans="1:14" ht="31.5">
      <c r="A277" s="3" t="s">
        <v>20</v>
      </c>
      <c r="B277" s="3" t="s">
        <v>142</v>
      </c>
      <c r="C277" s="4">
        <v>493490.689</v>
      </c>
      <c r="D277" s="4">
        <v>311088.887</v>
      </c>
      <c r="E277" s="4">
        <v>10751.027</v>
      </c>
      <c r="F277" s="4">
        <v>100.534</v>
      </c>
      <c r="H277"/>
      <c r="I277"/>
      <c r="J277"/>
      <c r="K277"/>
      <c r="L277"/>
      <c r="M277"/>
      <c r="N277"/>
    </row>
    <row r="278" spans="1:14" ht="31.5">
      <c r="A278" s="3" t="s">
        <v>85</v>
      </c>
      <c r="B278" s="3" t="s">
        <v>142</v>
      </c>
      <c r="C278" s="4">
        <v>27.941</v>
      </c>
      <c r="D278" s="4">
        <v>20.319</v>
      </c>
      <c r="E278" s="4">
        <v>1.015</v>
      </c>
      <c r="F278" s="4">
        <v>0.406</v>
      </c>
      <c r="H278"/>
      <c r="I278"/>
      <c r="J278"/>
      <c r="K278"/>
      <c r="L278"/>
      <c r="M278"/>
      <c r="N278"/>
    </row>
    <row r="279" spans="1:14" ht="31.5">
      <c r="A279" s="3" t="s">
        <v>13</v>
      </c>
      <c r="B279" s="3" t="s">
        <v>142</v>
      </c>
      <c r="C279" s="4">
        <v>1148712.885</v>
      </c>
      <c r="D279" s="4">
        <v>294884.063</v>
      </c>
      <c r="E279" s="4">
        <v>62840.604</v>
      </c>
      <c r="F279" s="4">
        <v>505.464</v>
      </c>
      <c r="H279"/>
      <c r="I279"/>
      <c r="J279"/>
      <c r="K279"/>
      <c r="L279"/>
      <c r="M279"/>
      <c r="N279"/>
    </row>
    <row r="280" spans="1:14" ht="31.5">
      <c r="A280" s="3" t="s">
        <v>15</v>
      </c>
      <c r="B280" s="3" t="s">
        <v>142</v>
      </c>
      <c r="C280" s="4">
        <v>1686325.795</v>
      </c>
      <c r="D280" s="4">
        <v>735378.473</v>
      </c>
      <c r="E280" s="4">
        <v>22365.771</v>
      </c>
      <c r="F280" s="4">
        <v>142.707</v>
      </c>
      <c r="H280"/>
      <c r="I280"/>
      <c r="J280"/>
      <c r="K280"/>
      <c r="L280"/>
      <c r="M280"/>
      <c r="N280"/>
    </row>
    <row r="281" spans="1:14" ht="31.5">
      <c r="A281" s="3" t="s">
        <v>25</v>
      </c>
      <c r="B281" s="3" t="s">
        <v>142</v>
      </c>
      <c r="C281" s="4">
        <v>3897.36</v>
      </c>
      <c r="D281" s="4">
        <v>1415.258</v>
      </c>
      <c r="E281" s="4">
        <v>551.457</v>
      </c>
      <c r="F281" s="4">
        <v>0.919</v>
      </c>
      <c r="H281"/>
      <c r="I281"/>
      <c r="J281"/>
      <c r="K281"/>
      <c r="L281"/>
      <c r="M281"/>
      <c r="N281"/>
    </row>
    <row r="282" spans="1:14" ht="31.5">
      <c r="A282" s="3" t="s">
        <v>35</v>
      </c>
      <c r="B282" s="3" t="s">
        <v>142</v>
      </c>
      <c r="C282" s="4">
        <v>5798.067</v>
      </c>
      <c r="D282" s="4">
        <v>8014.686</v>
      </c>
      <c r="E282" s="4">
        <v>1008.488</v>
      </c>
      <c r="F282" s="4">
        <v>11.6</v>
      </c>
      <c r="H282"/>
      <c r="I282"/>
      <c r="J282"/>
      <c r="K282"/>
      <c r="L282"/>
      <c r="M282"/>
      <c r="N282"/>
    </row>
    <row r="283" spans="1:14" ht="31.5">
      <c r="A283" s="3" t="s">
        <v>37</v>
      </c>
      <c r="B283" s="3" t="s">
        <v>142</v>
      </c>
      <c r="C283" s="4">
        <v>304261.93</v>
      </c>
      <c r="D283" s="4">
        <v>108232.18</v>
      </c>
      <c r="E283" s="4">
        <v>13429.115</v>
      </c>
      <c r="F283" s="4">
        <v>23.119</v>
      </c>
      <c r="H283"/>
      <c r="I283"/>
      <c r="J283"/>
      <c r="K283"/>
      <c r="L283"/>
      <c r="M283"/>
      <c r="N283"/>
    </row>
    <row r="284" spans="1:14" ht="31.5">
      <c r="A284" s="3" t="s">
        <v>33</v>
      </c>
      <c r="B284" s="3" t="s">
        <v>142</v>
      </c>
      <c r="C284" s="4">
        <v>67128.651</v>
      </c>
      <c r="D284" s="4">
        <v>49635.035</v>
      </c>
      <c r="E284" s="4">
        <v>3096.934</v>
      </c>
      <c r="F284" s="4">
        <v>6.07</v>
      </c>
      <c r="H284"/>
      <c r="I284"/>
      <c r="J284"/>
      <c r="K284"/>
      <c r="L284"/>
      <c r="M284"/>
      <c r="N284"/>
    </row>
    <row r="285" spans="1:14" ht="31.5">
      <c r="A285" s="3" t="s">
        <v>71</v>
      </c>
      <c r="B285" s="3" t="s">
        <v>142</v>
      </c>
      <c r="C285" s="4">
        <v>12292.866</v>
      </c>
      <c r="D285" s="4">
        <v>9752.187</v>
      </c>
      <c r="E285" s="4">
        <v>1306.496</v>
      </c>
      <c r="F285" s="4">
        <v>1.905</v>
      </c>
      <c r="H285"/>
      <c r="I285"/>
      <c r="J285"/>
      <c r="K285"/>
      <c r="L285"/>
      <c r="M285"/>
      <c r="N285"/>
    </row>
    <row r="286" spans="1:14" ht="15.75">
      <c r="A286" s="3" t="s">
        <v>16</v>
      </c>
      <c r="B286" s="3" t="s">
        <v>143</v>
      </c>
      <c r="C286" s="4">
        <v>3233067.129</v>
      </c>
      <c r="D286" s="4">
        <v>889771.678</v>
      </c>
      <c r="E286" s="4">
        <v>161813.412</v>
      </c>
      <c r="F286" s="4">
        <v>1182.597</v>
      </c>
      <c r="H286"/>
      <c r="I286"/>
      <c r="J286"/>
      <c r="K286"/>
      <c r="L286"/>
      <c r="M286"/>
      <c r="N286"/>
    </row>
    <row r="287" spans="1:14" ht="15.75">
      <c r="A287" s="3" t="s">
        <v>20</v>
      </c>
      <c r="B287" s="3" t="s">
        <v>143</v>
      </c>
      <c r="C287" s="4">
        <v>2152856.942</v>
      </c>
      <c r="D287" s="4">
        <v>354285.544</v>
      </c>
      <c r="E287" s="4">
        <v>39783.311</v>
      </c>
      <c r="F287" s="4">
        <v>402.563</v>
      </c>
      <c r="H287"/>
      <c r="I287"/>
      <c r="J287"/>
      <c r="K287"/>
      <c r="L287"/>
      <c r="M287"/>
      <c r="N287"/>
    </row>
    <row r="288" spans="1:14" ht="15.75">
      <c r="A288" s="3" t="s">
        <v>13</v>
      </c>
      <c r="B288" s="3" t="s">
        <v>143</v>
      </c>
      <c r="C288" s="4">
        <v>563621.797</v>
      </c>
      <c r="D288" s="4">
        <v>247337.903</v>
      </c>
      <c r="E288" s="4">
        <v>38636.585</v>
      </c>
      <c r="F288" s="4">
        <v>349.527</v>
      </c>
      <c r="H288"/>
      <c r="I288"/>
      <c r="J288"/>
      <c r="K288"/>
      <c r="L288"/>
      <c r="M288"/>
      <c r="N288"/>
    </row>
    <row r="289" spans="1:14" ht="15.75">
      <c r="A289" s="3" t="s">
        <v>15</v>
      </c>
      <c r="B289" s="3" t="s">
        <v>143</v>
      </c>
      <c r="C289" s="4">
        <v>398523.87</v>
      </c>
      <c r="D289" s="4">
        <v>15478.048</v>
      </c>
      <c r="E289" s="4">
        <v>6451.936</v>
      </c>
      <c r="F289" s="4">
        <v>14.466</v>
      </c>
      <c r="H289"/>
      <c r="I289"/>
      <c r="J289"/>
      <c r="K289"/>
      <c r="L289"/>
      <c r="M289"/>
      <c r="N289"/>
    </row>
    <row r="290" spans="1:14" ht="15.75">
      <c r="A290" s="3" t="s">
        <v>25</v>
      </c>
      <c r="B290" s="3" t="s">
        <v>143</v>
      </c>
      <c r="C290" s="4">
        <v>55857.21</v>
      </c>
      <c r="D290" s="4">
        <v>2001.775</v>
      </c>
      <c r="E290" s="4">
        <v>3307.187</v>
      </c>
      <c r="F290" s="4">
        <v>3.648</v>
      </c>
      <c r="H290"/>
      <c r="I290"/>
      <c r="J290"/>
      <c r="K290"/>
      <c r="L290"/>
      <c r="M290"/>
      <c r="N290"/>
    </row>
    <row r="291" spans="1:14" ht="15.75">
      <c r="A291" s="3" t="s">
        <v>38</v>
      </c>
      <c r="B291" s="3" t="s">
        <v>143</v>
      </c>
      <c r="C291" s="4">
        <v>12413</v>
      </c>
      <c r="D291" s="4">
        <v>5095.042</v>
      </c>
      <c r="E291" s="4">
        <v>730.751</v>
      </c>
      <c r="F291" s="4">
        <v>6.412</v>
      </c>
      <c r="H291"/>
      <c r="I291"/>
      <c r="J291"/>
      <c r="K291"/>
      <c r="L291"/>
      <c r="M291"/>
      <c r="N291"/>
    </row>
    <row r="292" spans="1:14" ht="15.75">
      <c r="A292" s="3" t="s">
        <v>52</v>
      </c>
      <c r="B292" s="3" t="s">
        <v>143</v>
      </c>
      <c r="C292" s="4">
        <v>46004.16</v>
      </c>
      <c r="D292" s="4">
        <v>766.889</v>
      </c>
      <c r="E292" s="4">
        <v>2293.767</v>
      </c>
      <c r="F292" s="4">
        <v>7.36</v>
      </c>
      <c r="H292"/>
      <c r="I292"/>
      <c r="J292"/>
      <c r="K292"/>
      <c r="L292"/>
      <c r="M292"/>
      <c r="N292"/>
    </row>
    <row r="293" spans="1:14" ht="15.75">
      <c r="A293" s="3" t="s">
        <v>33</v>
      </c>
      <c r="B293" s="3" t="s">
        <v>143</v>
      </c>
      <c r="C293" s="4">
        <v>40217.353</v>
      </c>
      <c r="D293" s="4">
        <v>11142.787</v>
      </c>
      <c r="E293" s="4">
        <v>1868.506</v>
      </c>
      <c r="F293" s="4">
        <v>18.102</v>
      </c>
      <c r="H293"/>
      <c r="I293"/>
      <c r="J293"/>
      <c r="K293"/>
      <c r="L293"/>
      <c r="M293"/>
      <c r="N293"/>
    </row>
    <row r="294" spans="1:14" ht="15.75">
      <c r="A294" s="3" t="s">
        <v>46</v>
      </c>
      <c r="B294" s="3" t="s">
        <v>143</v>
      </c>
      <c r="C294" s="4">
        <v>52614.778</v>
      </c>
      <c r="D294" s="4">
        <v>19504.11</v>
      </c>
      <c r="E294" s="4">
        <v>3430.088</v>
      </c>
      <c r="F294" s="4">
        <v>25.961</v>
      </c>
      <c r="H294"/>
      <c r="I294"/>
      <c r="J294"/>
      <c r="K294"/>
      <c r="L294"/>
      <c r="M294"/>
      <c r="N294"/>
    </row>
    <row r="295" spans="1:14" ht="15.75">
      <c r="A295" s="3" t="s">
        <v>36</v>
      </c>
      <c r="B295" s="3" t="s">
        <v>143</v>
      </c>
      <c r="C295" s="4">
        <v>130656.658</v>
      </c>
      <c r="D295" s="4">
        <v>59217.925</v>
      </c>
      <c r="E295" s="4">
        <v>8977.097</v>
      </c>
      <c r="F295" s="4">
        <v>82.165</v>
      </c>
      <c r="H295"/>
      <c r="I295"/>
      <c r="J295"/>
      <c r="K295"/>
      <c r="L295"/>
      <c r="M295"/>
      <c r="N295"/>
    </row>
    <row r="296" spans="1:14" ht="15.75">
      <c r="A296" s="3" t="s">
        <v>71</v>
      </c>
      <c r="B296" s="3" t="s">
        <v>143</v>
      </c>
      <c r="C296" s="4">
        <v>31713.19</v>
      </c>
      <c r="D296" s="4">
        <v>1553.946</v>
      </c>
      <c r="E296" s="4">
        <v>1490.519</v>
      </c>
      <c r="F296" s="4">
        <v>2.046</v>
      </c>
      <c r="H296"/>
      <c r="I296"/>
      <c r="J296"/>
      <c r="K296"/>
      <c r="L296"/>
      <c r="M296"/>
      <c r="N296"/>
    </row>
    <row r="297" spans="1:14" ht="15.75">
      <c r="A297" s="3" t="s">
        <v>114</v>
      </c>
      <c r="B297" s="3" t="s">
        <v>143</v>
      </c>
      <c r="C297" s="4">
        <v>38048.125</v>
      </c>
      <c r="D297" s="4">
        <v>5570.404</v>
      </c>
      <c r="E297" s="4">
        <v>3440</v>
      </c>
      <c r="F297" s="4">
        <v>7</v>
      </c>
      <c r="H297"/>
      <c r="I297"/>
      <c r="J297"/>
      <c r="K297"/>
      <c r="L297"/>
      <c r="M297"/>
      <c r="N297"/>
    </row>
    <row r="298" spans="8:14" ht="12.75">
      <c r="H298"/>
      <c r="I298"/>
      <c r="J298"/>
      <c r="K298"/>
      <c r="L298"/>
      <c r="M298"/>
      <c r="N298"/>
    </row>
    <row r="299" spans="8:14" ht="12.75">
      <c r="H299"/>
      <c r="I299"/>
      <c r="J299"/>
      <c r="K299"/>
      <c r="L299"/>
      <c r="M299"/>
      <c r="N299"/>
    </row>
    <row r="300" spans="8:14" ht="12.75">
      <c r="H300"/>
      <c r="I300"/>
      <c r="J300"/>
      <c r="K300"/>
      <c r="L300"/>
      <c r="M300"/>
      <c r="N300"/>
    </row>
    <row r="301" spans="8:14" ht="12.75">
      <c r="H301"/>
      <c r="I301"/>
      <c r="J301"/>
      <c r="K301"/>
      <c r="L301"/>
      <c r="M301"/>
      <c r="N301"/>
    </row>
    <row r="302" spans="8:14" ht="12.75">
      <c r="H302"/>
      <c r="I302"/>
      <c r="J302"/>
      <c r="K302"/>
      <c r="L302"/>
      <c r="M302"/>
      <c r="N302"/>
    </row>
    <row r="303" spans="8:14" ht="12.75">
      <c r="H303"/>
      <c r="I303"/>
      <c r="J303"/>
      <c r="K303"/>
      <c r="L303"/>
      <c r="M303"/>
      <c r="N303"/>
    </row>
    <row r="304" spans="8:14" ht="12.75">
      <c r="H304"/>
      <c r="I304"/>
      <c r="J304"/>
      <c r="K304"/>
      <c r="L304"/>
      <c r="M304"/>
      <c r="N304"/>
    </row>
    <row r="305" spans="8:14" ht="12.75">
      <c r="H305"/>
      <c r="I305"/>
      <c r="J305"/>
      <c r="K305"/>
      <c r="L305"/>
      <c r="M305"/>
      <c r="N305"/>
    </row>
    <row r="306" spans="8:14" ht="12.75">
      <c r="H306"/>
      <c r="I306"/>
      <c r="J306"/>
      <c r="K306"/>
      <c r="L306"/>
      <c r="M306"/>
      <c r="N306"/>
    </row>
    <row r="307" spans="8:14" ht="12.75">
      <c r="H307"/>
      <c r="I307"/>
      <c r="J307"/>
      <c r="K307"/>
      <c r="L307"/>
      <c r="M307"/>
      <c r="N307"/>
    </row>
    <row r="308" spans="8:14" ht="12.75">
      <c r="H308"/>
      <c r="I308"/>
      <c r="J308"/>
      <c r="K308"/>
      <c r="L308"/>
      <c r="M308"/>
      <c r="N308"/>
    </row>
    <row r="309" spans="8:14" ht="12.75">
      <c r="H309"/>
      <c r="I309"/>
      <c r="J309"/>
      <c r="K309"/>
      <c r="L309"/>
      <c r="M309"/>
      <c r="N309"/>
    </row>
    <row r="310" spans="8:14" ht="12.75">
      <c r="H310"/>
      <c r="I310"/>
      <c r="J310"/>
      <c r="K310"/>
      <c r="L310"/>
      <c r="M310"/>
      <c r="N310"/>
    </row>
    <row r="311" spans="8:14" ht="12.75">
      <c r="H311"/>
      <c r="I311"/>
      <c r="J311"/>
      <c r="K311"/>
      <c r="L311"/>
      <c r="M311"/>
      <c r="N311"/>
    </row>
    <row r="312" spans="8:14" ht="12.75">
      <c r="H312"/>
      <c r="I312"/>
      <c r="J312"/>
      <c r="K312"/>
      <c r="L312"/>
      <c r="M312"/>
      <c r="N312"/>
    </row>
    <row r="313" spans="8:14" ht="12.75">
      <c r="H313"/>
      <c r="I313"/>
      <c r="J313"/>
      <c r="K313"/>
      <c r="L313"/>
      <c r="M313"/>
      <c r="N313"/>
    </row>
    <row r="314" spans="8:14" ht="12.75">
      <c r="H314"/>
      <c r="I314"/>
      <c r="J314"/>
      <c r="K314"/>
      <c r="L314"/>
      <c r="M314"/>
      <c r="N314"/>
    </row>
    <row r="315" spans="8:14" ht="12.75">
      <c r="H315"/>
      <c r="I315"/>
      <c r="J315"/>
      <c r="K315"/>
      <c r="L315"/>
      <c r="M315"/>
      <c r="N315"/>
    </row>
    <row r="316" spans="8:14" ht="12.75">
      <c r="H316"/>
      <c r="I316"/>
      <c r="J316"/>
      <c r="K316"/>
      <c r="L316"/>
      <c r="M316"/>
      <c r="N316"/>
    </row>
    <row r="317" spans="8:14" ht="12.75">
      <c r="H317"/>
      <c r="I317"/>
      <c r="J317"/>
      <c r="K317"/>
      <c r="L317"/>
      <c r="M317"/>
      <c r="N317"/>
    </row>
    <row r="318" spans="8:14" ht="12.75">
      <c r="H318"/>
      <c r="I318"/>
      <c r="J318"/>
      <c r="K318"/>
      <c r="L318"/>
      <c r="M318"/>
      <c r="N318"/>
    </row>
  </sheetData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18">
      <selection activeCell="A1" sqref="A1:F153"/>
    </sheetView>
  </sheetViews>
  <sheetFormatPr defaultColWidth="11.421875" defaultRowHeight="12.75"/>
  <cols>
    <col min="1" max="1" width="26.421875" style="0" customWidth="1"/>
    <col min="2" max="2" width="12.00390625" style="24" bestFit="1" customWidth="1"/>
    <col min="3" max="3" width="16.140625" style="24" bestFit="1" customWidth="1"/>
    <col min="4" max="4" width="28.421875" style="24" bestFit="1" customWidth="1"/>
    <col min="5" max="5" width="14.7109375" style="24" bestFit="1" customWidth="1"/>
    <col min="6" max="6" width="12.00390625" style="24" bestFit="1" customWidth="1"/>
  </cols>
  <sheetData>
    <row r="1" spans="1:6" ht="12.75">
      <c r="A1" s="22" t="s">
        <v>74</v>
      </c>
      <c r="B1" s="23" t="s">
        <v>0</v>
      </c>
      <c r="C1" s="23" t="s">
        <v>143</v>
      </c>
      <c r="D1" s="23" t="s">
        <v>142</v>
      </c>
      <c r="E1" s="23" t="s">
        <v>80</v>
      </c>
      <c r="F1" s="23" t="s">
        <v>179</v>
      </c>
    </row>
    <row r="2" spans="1:6" ht="12.75">
      <c r="A2" s="22" t="s">
        <v>110</v>
      </c>
      <c r="B2" s="23">
        <v>1231248.107</v>
      </c>
      <c r="C2" s="23">
        <v>1962106.262</v>
      </c>
      <c r="D2" s="23">
        <v>11150308.15</v>
      </c>
      <c r="E2" s="23">
        <v>149105.083</v>
      </c>
      <c r="F2" s="23">
        <v>14492767.602</v>
      </c>
    </row>
    <row r="3" spans="1:6" ht="12.75">
      <c r="A3" s="22" t="s">
        <v>13</v>
      </c>
      <c r="B3" s="23">
        <v>6338436.877</v>
      </c>
      <c r="C3" s="23">
        <v>563621.797</v>
      </c>
      <c r="D3" s="23">
        <v>1148712.885</v>
      </c>
      <c r="E3" s="23">
        <v>257613.49</v>
      </c>
      <c r="F3" s="23">
        <v>8308385.049000001</v>
      </c>
    </row>
    <row r="4" spans="1:6" ht="12.75">
      <c r="A4" s="22" t="s">
        <v>12</v>
      </c>
      <c r="B4" s="23">
        <v>373767.656</v>
      </c>
      <c r="C4" s="23">
        <v>6439140.519</v>
      </c>
      <c r="D4" s="23">
        <v>500.429</v>
      </c>
      <c r="E4" s="23">
        <v>18581.752</v>
      </c>
      <c r="F4" s="23">
        <v>6831990.356000001</v>
      </c>
    </row>
    <row r="5" spans="1:6" ht="12.75">
      <c r="A5" s="22" t="s">
        <v>14</v>
      </c>
      <c r="B5" s="23">
        <v>840910.461</v>
      </c>
      <c r="C5" s="23">
        <v>576590.468</v>
      </c>
      <c r="D5" s="23">
        <v>4395376.482</v>
      </c>
      <c r="E5" s="23">
        <v>27964.973</v>
      </c>
      <c r="F5" s="23">
        <v>5840842.384000001</v>
      </c>
    </row>
    <row r="6" spans="1:6" ht="12.75">
      <c r="A6" s="22" t="s">
        <v>16</v>
      </c>
      <c r="B6" s="23">
        <v>8261.736</v>
      </c>
      <c r="C6" s="23">
        <v>3233067.129</v>
      </c>
      <c r="D6" s="23">
        <v>205447.618</v>
      </c>
      <c r="E6" s="23">
        <v>73.821</v>
      </c>
      <c r="F6" s="23">
        <v>3446850.304</v>
      </c>
    </row>
    <row r="7" spans="1:6" ht="12.75">
      <c r="A7" s="22" t="s">
        <v>20</v>
      </c>
      <c r="B7" s="23">
        <v>95230.75</v>
      </c>
      <c r="C7" s="23">
        <v>2152856.942</v>
      </c>
      <c r="D7" s="23">
        <v>493490.689</v>
      </c>
      <c r="E7" s="23">
        <v>7587.924</v>
      </c>
      <c r="F7" s="23">
        <v>2749166.3049999997</v>
      </c>
    </row>
    <row r="8" spans="1:6" ht="12.75">
      <c r="A8" s="22" t="s">
        <v>22</v>
      </c>
      <c r="B8" s="23">
        <v>22023.2</v>
      </c>
      <c r="C8" s="23">
        <v>2559813.68</v>
      </c>
      <c r="D8" s="23">
        <v>87119.947</v>
      </c>
      <c r="E8" s="23">
        <v>388.605</v>
      </c>
      <c r="F8" s="23">
        <v>2669345.432</v>
      </c>
    </row>
    <row r="9" spans="1:6" ht="12.75">
      <c r="A9" s="22" t="s">
        <v>17</v>
      </c>
      <c r="B9" s="23">
        <v>563043.02</v>
      </c>
      <c r="C9" s="23">
        <v>747793.459</v>
      </c>
      <c r="D9" s="23">
        <v>1314544.859</v>
      </c>
      <c r="E9" s="23">
        <v>33453.846</v>
      </c>
      <c r="F9" s="23">
        <v>2658835.1840000004</v>
      </c>
    </row>
    <row r="10" spans="1:6" ht="12.75">
      <c r="A10" s="22" t="s">
        <v>15</v>
      </c>
      <c r="B10" s="23">
        <v>93601.452</v>
      </c>
      <c r="C10" s="23">
        <v>398523.87</v>
      </c>
      <c r="D10" s="23">
        <v>1686325.795</v>
      </c>
      <c r="E10" s="23">
        <v>344088.769</v>
      </c>
      <c r="F10" s="23">
        <v>2522539.886</v>
      </c>
    </row>
    <row r="11" spans="1:6" ht="12.75">
      <c r="A11" s="22" t="s">
        <v>19</v>
      </c>
      <c r="B11" s="23">
        <v>306570.285</v>
      </c>
      <c r="C11" s="23">
        <v>510786.89</v>
      </c>
      <c r="D11" s="23">
        <v>673527.6</v>
      </c>
      <c r="E11" s="23">
        <v>163.72</v>
      </c>
      <c r="F11" s="23">
        <v>1491048.495</v>
      </c>
    </row>
    <row r="12" spans="1:6" ht="12.75">
      <c r="A12" s="22" t="s">
        <v>18</v>
      </c>
      <c r="B12" s="23">
        <v>365461.86</v>
      </c>
      <c r="C12" s="23">
        <v>358122.99</v>
      </c>
      <c r="D12" s="23">
        <v>721719.855</v>
      </c>
      <c r="E12" s="23">
        <v>4153.042</v>
      </c>
      <c r="F12" s="23">
        <v>1449457.747</v>
      </c>
    </row>
    <row r="13" spans="1:6" ht="12.75">
      <c r="A13" s="22" t="s">
        <v>27</v>
      </c>
      <c r="B13" s="23">
        <v>112.654</v>
      </c>
      <c r="C13" s="23"/>
      <c r="D13" s="23">
        <v>1012104.108</v>
      </c>
      <c r="E13" s="23"/>
      <c r="F13" s="23">
        <v>1012216.762</v>
      </c>
    </row>
    <row r="14" spans="1:6" ht="12.75">
      <c r="A14" s="22" t="s">
        <v>23</v>
      </c>
      <c r="B14" s="23">
        <v>559741.667</v>
      </c>
      <c r="C14" s="23">
        <v>37400</v>
      </c>
      <c r="D14" s="23">
        <v>307617.878</v>
      </c>
      <c r="E14" s="23">
        <v>17568.079</v>
      </c>
      <c r="F14" s="23">
        <v>922327.6240000001</v>
      </c>
    </row>
    <row r="15" spans="1:6" ht="12.75">
      <c r="A15" s="22" t="s">
        <v>34</v>
      </c>
      <c r="B15" s="23">
        <v>114324.256</v>
      </c>
      <c r="C15" s="23">
        <v>671664.764</v>
      </c>
      <c r="D15" s="23"/>
      <c r="E15" s="23">
        <v>15612.515</v>
      </c>
      <c r="F15" s="23">
        <v>801601.5349999999</v>
      </c>
    </row>
    <row r="16" spans="1:6" ht="12.75">
      <c r="A16" s="22" t="s">
        <v>24</v>
      </c>
      <c r="B16" s="23">
        <v>1593.157</v>
      </c>
      <c r="C16" s="23"/>
      <c r="D16" s="23">
        <v>681104.543</v>
      </c>
      <c r="E16" s="23">
        <v>44.06</v>
      </c>
      <c r="F16" s="23">
        <v>682741.7599999999</v>
      </c>
    </row>
    <row r="17" spans="1:6" ht="12.75">
      <c r="A17" s="22" t="s">
        <v>25</v>
      </c>
      <c r="B17" s="23">
        <v>532304.44</v>
      </c>
      <c r="C17" s="23">
        <v>55857.21</v>
      </c>
      <c r="D17" s="23">
        <v>3897.36</v>
      </c>
      <c r="E17" s="23">
        <v>43965.607</v>
      </c>
      <c r="F17" s="23">
        <v>636024.6169999999</v>
      </c>
    </row>
    <row r="18" spans="1:6" ht="12.75">
      <c r="A18" s="22" t="s">
        <v>26</v>
      </c>
      <c r="B18" s="23">
        <v>446050.87</v>
      </c>
      <c r="C18" s="23"/>
      <c r="D18" s="23">
        <v>14988.938</v>
      </c>
      <c r="E18" s="23">
        <v>86360.277</v>
      </c>
      <c r="F18" s="23">
        <v>547400.085</v>
      </c>
    </row>
    <row r="19" spans="1:6" ht="12.75">
      <c r="A19" s="22" t="s">
        <v>21</v>
      </c>
      <c r="B19" s="23">
        <v>49.532</v>
      </c>
      <c r="C19" s="23">
        <v>498464.666</v>
      </c>
      <c r="D19" s="23"/>
      <c r="E19" s="23">
        <v>24.898</v>
      </c>
      <c r="F19" s="23">
        <v>498539.096</v>
      </c>
    </row>
    <row r="20" spans="1:6" ht="12.75">
      <c r="A20" s="22" t="s">
        <v>114</v>
      </c>
      <c r="B20" s="23">
        <v>397025.623</v>
      </c>
      <c r="C20" s="23">
        <v>38048.125</v>
      </c>
      <c r="D20" s="23"/>
      <c r="E20" s="23">
        <v>6852.834</v>
      </c>
      <c r="F20" s="23">
        <v>441926.582</v>
      </c>
    </row>
    <row r="21" spans="1:6" ht="12.75">
      <c r="A21" s="22" t="s">
        <v>37</v>
      </c>
      <c r="B21" s="23"/>
      <c r="C21" s="23"/>
      <c r="D21" s="23">
        <v>304261.93</v>
      </c>
      <c r="E21" s="23"/>
      <c r="F21" s="23">
        <v>304261.93</v>
      </c>
    </row>
    <row r="22" spans="1:6" ht="12.75">
      <c r="A22" s="22" t="s">
        <v>33</v>
      </c>
      <c r="B22" s="23">
        <v>128617.123</v>
      </c>
      <c r="C22" s="23">
        <v>40217.353</v>
      </c>
      <c r="D22" s="23">
        <v>67128.651</v>
      </c>
      <c r="E22" s="23">
        <v>65876.026</v>
      </c>
      <c r="F22" s="23">
        <v>301839.153</v>
      </c>
    </row>
    <row r="23" spans="1:6" ht="12.75">
      <c r="A23" s="22" t="s">
        <v>32</v>
      </c>
      <c r="B23" s="23">
        <v>121089.805</v>
      </c>
      <c r="C23" s="23"/>
      <c r="D23" s="23">
        <v>22.52</v>
      </c>
      <c r="E23" s="23">
        <v>135072.058</v>
      </c>
      <c r="F23" s="23">
        <v>256184.38299999997</v>
      </c>
    </row>
    <row r="24" spans="1:6" ht="12.75">
      <c r="A24" s="22" t="s">
        <v>30</v>
      </c>
      <c r="B24" s="23">
        <v>226272.628</v>
      </c>
      <c r="C24" s="23"/>
      <c r="D24" s="23"/>
      <c r="E24" s="23">
        <v>21364.189</v>
      </c>
      <c r="F24" s="23">
        <v>247636.81699999998</v>
      </c>
    </row>
    <row r="25" spans="1:6" ht="12.75">
      <c r="A25" s="22" t="s">
        <v>29</v>
      </c>
      <c r="B25" s="23">
        <v>215691.746</v>
      </c>
      <c r="C25" s="23"/>
      <c r="D25" s="23"/>
      <c r="E25" s="23">
        <v>4237.205</v>
      </c>
      <c r="F25" s="23">
        <v>219928.951</v>
      </c>
    </row>
    <row r="26" spans="1:6" ht="12.75">
      <c r="A26" s="22" t="s">
        <v>36</v>
      </c>
      <c r="B26" s="23">
        <v>51555.425</v>
      </c>
      <c r="C26" s="23">
        <v>130656.658</v>
      </c>
      <c r="D26" s="23"/>
      <c r="E26" s="23">
        <v>3671.774</v>
      </c>
      <c r="F26" s="23">
        <v>185883.857</v>
      </c>
    </row>
    <row r="27" spans="1:6" ht="12.75">
      <c r="A27" s="22" t="s">
        <v>28</v>
      </c>
      <c r="B27" s="23">
        <v>162402.862</v>
      </c>
      <c r="C27" s="23"/>
      <c r="D27" s="23"/>
      <c r="E27" s="23">
        <v>289.125</v>
      </c>
      <c r="F27" s="23">
        <v>162691.987</v>
      </c>
    </row>
    <row r="28" spans="1:6" ht="12.75">
      <c r="A28" s="22" t="s">
        <v>35</v>
      </c>
      <c r="B28" s="23">
        <v>149068.387</v>
      </c>
      <c r="C28" s="23"/>
      <c r="D28" s="23">
        <v>5798.067</v>
      </c>
      <c r="E28" s="23">
        <v>6601.976</v>
      </c>
      <c r="F28" s="23">
        <v>161468.43</v>
      </c>
    </row>
    <row r="29" spans="1:6" ht="12.75">
      <c r="A29" s="22" t="s">
        <v>31</v>
      </c>
      <c r="B29" s="23">
        <v>131464.812</v>
      </c>
      <c r="C29" s="23"/>
      <c r="D29" s="23"/>
      <c r="E29" s="23">
        <v>1723.868</v>
      </c>
      <c r="F29" s="23">
        <v>133188.68</v>
      </c>
    </row>
    <row r="30" spans="1:6" ht="12.75">
      <c r="A30" s="22" t="s">
        <v>157</v>
      </c>
      <c r="B30" s="23">
        <v>122.445</v>
      </c>
      <c r="C30" s="23"/>
      <c r="D30" s="23">
        <v>124858.715</v>
      </c>
      <c r="E30" s="23"/>
      <c r="F30" s="23">
        <v>124981.16</v>
      </c>
    </row>
    <row r="31" spans="1:6" ht="12.75">
      <c r="A31" s="22" t="s">
        <v>40</v>
      </c>
      <c r="B31" s="23">
        <v>110961.299</v>
      </c>
      <c r="C31" s="23">
        <v>4942.89</v>
      </c>
      <c r="D31" s="23">
        <v>202.967</v>
      </c>
      <c r="E31" s="23">
        <v>1576.054</v>
      </c>
      <c r="F31" s="23">
        <v>117683.21</v>
      </c>
    </row>
    <row r="32" spans="1:6" ht="12.75">
      <c r="A32" s="22" t="s">
        <v>38</v>
      </c>
      <c r="B32" s="23">
        <v>100050.934</v>
      </c>
      <c r="C32" s="23">
        <v>12413</v>
      </c>
      <c r="D32" s="23"/>
      <c r="E32" s="23">
        <v>89.63</v>
      </c>
      <c r="F32" s="23">
        <v>112553.564</v>
      </c>
    </row>
    <row r="33" spans="1:6" ht="12.75">
      <c r="A33" s="22" t="s">
        <v>42</v>
      </c>
      <c r="B33" s="23">
        <v>103705.362</v>
      </c>
      <c r="C33" s="23"/>
      <c r="D33" s="23"/>
      <c r="E33" s="23">
        <v>6540.391</v>
      </c>
      <c r="F33" s="23">
        <v>110245.753</v>
      </c>
    </row>
    <row r="34" spans="1:6" ht="12.75">
      <c r="A34" s="22" t="s">
        <v>43</v>
      </c>
      <c r="B34" s="23">
        <v>89875.845</v>
      </c>
      <c r="C34" s="23"/>
      <c r="D34" s="23"/>
      <c r="E34" s="23">
        <v>14910.703</v>
      </c>
      <c r="F34" s="23">
        <v>104786.548</v>
      </c>
    </row>
    <row r="35" spans="1:6" ht="12.75">
      <c r="A35" s="22" t="s">
        <v>46</v>
      </c>
      <c r="B35" s="23">
        <v>48154.222</v>
      </c>
      <c r="C35" s="23">
        <v>52614.778</v>
      </c>
      <c r="D35" s="23"/>
      <c r="E35" s="23">
        <v>1660.212</v>
      </c>
      <c r="F35" s="23">
        <v>102429.212</v>
      </c>
    </row>
    <row r="36" spans="1:6" ht="12.75">
      <c r="A36" s="22" t="s">
        <v>44</v>
      </c>
      <c r="B36" s="23">
        <v>258.583</v>
      </c>
      <c r="C36" s="23">
        <v>101483.47</v>
      </c>
      <c r="D36" s="23"/>
      <c r="E36" s="23"/>
      <c r="F36" s="23">
        <v>101742.053</v>
      </c>
    </row>
    <row r="37" spans="1:6" ht="12.75">
      <c r="A37" s="22" t="s">
        <v>39</v>
      </c>
      <c r="B37" s="23">
        <v>94857.019</v>
      </c>
      <c r="C37" s="23"/>
      <c r="D37" s="23"/>
      <c r="E37" s="23">
        <v>2778.985</v>
      </c>
      <c r="F37" s="23">
        <v>97636.004</v>
      </c>
    </row>
    <row r="38" spans="1:6" ht="12.75">
      <c r="A38" s="22" t="s">
        <v>52</v>
      </c>
      <c r="B38" s="23">
        <v>25613.352</v>
      </c>
      <c r="C38" s="23">
        <v>46004.16</v>
      </c>
      <c r="D38" s="23"/>
      <c r="E38" s="23">
        <v>1174.497</v>
      </c>
      <c r="F38" s="23">
        <v>72792.009</v>
      </c>
    </row>
    <row r="39" spans="1:6" ht="12.75">
      <c r="A39" s="22" t="s">
        <v>105</v>
      </c>
      <c r="B39" s="23">
        <v>6370.436</v>
      </c>
      <c r="C39" s="23">
        <v>49442.487</v>
      </c>
      <c r="D39" s="23"/>
      <c r="E39" s="23">
        <v>236.733</v>
      </c>
      <c r="F39" s="23">
        <v>56049.656</v>
      </c>
    </row>
    <row r="40" spans="1:6" ht="12.75">
      <c r="A40" s="22" t="s">
        <v>71</v>
      </c>
      <c r="B40" s="23">
        <v>6961.403</v>
      </c>
      <c r="C40" s="23">
        <v>31713.19</v>
      </c>
      <c r="D40" s="23">
        <v>12292.866</v>
      </c>
      <c r="E40" s="23">
        <v>461.31</v>
      </c>
      <c r="F40" s="23">
        <v>51428.769</v>
      </c>
    </row>
    <row r="41" spans="1:6" ht="12.75">
      <c r="A41" s="22" t="s">
        <v>48</v>
      </c>
      <c r="B41" s="23">
        <v>539.864</v>
      </c>
      <c r="C41" s="23">
        <v>43299.86</v>
      </c>
      <c r="D41" s="23"/>
      <c r="E41" s="23">
        <v>32.284</v>
      </c>
      <c r="F41" s="23">
        <v>43872.008</v>
      </c>
    </row>
    <row r="42" spans="1:6" ht="12.75">
      <c r="A42" s="22" t="s">
        <v>95</v>
      </c>
      <c r="B42" s="23">
        <v>30596.153</v>
      </c>
      <c r="C42" s="23">
        <v>4695.5</v>
      </c>
      <c r="D42" s="23"/>
      <c r="E42" s="23">
        <v>1134.586</v>
      </c>
      <c r="F42" s="23">
        <v>36426.239</v>
      </c>
    </row>
    <row r="43" spans="1:6" ht="12.75">
      <c r="A43" s="22" t="s">
        <v>111</v>
      </c>
      <c r="B43" s="23">
        <v>34367.71</v>
      </c>
      <c r="C43" s="23"/>
      <c r="D43" s="23"/>
      <c r="E43" s="23">
        <v>762.269</v>
      </c>
      <c r="F43" s="23">
        <v>35129.979</v>
      </c>
    </row>
    <row r="44" spans="1:6" ht="12.75">
      <c r="A44" s="22" t="s">
        <v>47</v>
      </c>
      <c r="B44" s="23">
        <v>33189.477</v>
      </c>
      <c r="C44" s="23"/>
      <c r="D44" s="23"/>
      <c r="E44" s="23">
        <v>1765.052</v>
      </c>
      <c r="F44" s="23">
        <v>34954.529</v>
      </c>
    </row>
    <row r="45" spans="1:6" ht="12.75">
      <c r="A45" s="22" t="s">
        <v>49</v>
      </c>
      <c r="B45" s="23">
        <v>32440.401</v>
      </c>
      <c r="C45" s="23"/>
      <c r="D45" s="23"/>
      <c r="E45" s="23">
        <v>44.075</v>
      </c>
      <c r="F45" s="23">
        <v>32484.476000000002</v>
      </c>
    </row>
    <row r="46" spans="1:6" ht="12.75">
      <c r="A46" s="22" t="s">
        <v>53</v>
      </c>
      <c r="B46" s="23">
        <v>10983.019</v>
      </c>
      <c r="C46" s="23"/>
      <c r="D46" s="23"/>
      <c r="E46" s="23">
        <v>16282.811</v>
      </c>
      <c r="F46" s="23">
        <v>27265.83</v>
      </c>
    </row>
    <row r="47" spans="1:6" ht="12.75">
      <c r="A47" s="22" t="s">
        <v>50</v>
      </c>
      <c r="B47" s="23">
        <v>21080.956</v>
      </c>
      <c r="C47" s="23"/>
      <c r="D47" s="23"/>
      <c r="E47" s="23">
        <v>4111.102</v>
      </c>
      <c r="F47" s="23">
        <v>25192.057999999997</v>
      </c>
    </row>
    <row r="48" spans="1:6" ht="12.75">
      <c r="A48" s="22" t="s">
        <v>54</v>
      </c>
      <c r="B48" s="23">
        <v>22783.59</v>
      </c>
      <c r="C48" s="23"/>
      <c r="D48" s="23"/>
      <c r="E48" s="23">
        <v>203.743</v>
      </c>
      <c r="F48" s="23">
        <v>22987.333</v>
      </c>
    </row>
    <row r="49" spans="1:6" ht="12.75">
      <c r="A49" s="22" t="s">
        <v>64</v>
      </c>
      <c r="B49" s="23">
        <v>14016.165</v>
      </c>
      <c r="C49" s="23">
        <v>8043.887</v>
      </c>
      <c r="D49" s="23"/>
      <c r="E49" s="23">
        <v>743.515</v>
      </c>
      <c r="F49" s="23">
        <v>22803.567</v>
      </c>
    </row>
    <row r="50" spans="1:6" ht="12.75">
      <c r="A50" s="22" t="s">
        <v>90</v>
      </c>
      <c r="B50" s="23">
        <v>22672.877</v>
      </c>
      <c r="C50" s="23"/>
      <c r="D50" s="23"/>
      <c r="E50" s="23">
        <v>40.898</v>
      </c>
      <c r="F50" s="23">
        <v>22713.775</v>
      </c>
    </row>
    <row r="51" spans="1:6" ht="12.75">
      <c r="A51" s="22" t="s">
        <v>65</v>
      </c>
      <c r="B51" s="23">
        <v>17693.105</v>
      </c>
      <c r="C51" s="23"/>
      <c r="D51" s="23"/>
      <c r="E51" s="23">
        <v>3982.958</v>
      </c>
      <c r="F51" s="23">
        <v>21676.063</v>
      </c>
    </row>
    <row r="52" spans="1:6" ht="12.75">
      <c r="A52" s="22" t="s">
        <v>55</v>
      </c>
      <c r="B52" s="23">
        <v>19166.722</v>
      </c>
      <c r="C52" s="23"/>
      <c r="D52" s="23"/>
      <c r="E52" s="23">
        <v>319.979</v>
      </c>
      <c r="F52" s="23">
        <v>19486.701</v>
      </c>
    </row>
    <row r="53" spans="1:6" ht="12.75">
      <c r="A53" s="22" t="s">
        <v>60</v>
      </c>
      <c r="B53" s="23">
        <v>17730.186</v>
      </c>
      <c r="C53" s="23"/>
      <c r="D53" s="23"/>
      <c r="E53" s="23">
        <v>308.465</v>
      </c>
      <c r="F53" s="23">
        <v>18038.651</v>
      </c>
    </row>
    <row r="54" spans="1:6" ht="12.75">
      <c r="A54" s="22" t="s">
        <v>57</v>
      </c>
      <c r="B54" s="23">
        <v>12776.465</v>
      </c>
      <c r="C54" s="23"/>
      <c r="D54" s="23"/>
      <c r="E54" s="23">
        <v>3748.133</v>
      </c>
      <c r="F54" s="23">
        <v>16524.597999999998</v>
      </c>
    </row>
    <row r="55" spans="1:6" ht="12.75">
      <c r="A55" s="22" t="s">
        <v>63</v>
      </c>
      <c r="B55" s="23">
        <v>13906.482</v>
      </c>
      <c r="C55" s="23"/>
      <c r="D55" s="23"/>
      <c r="E55" s="23">
        <v>377.708</v>
      </c>
      <c r="F55" s="23">
        <v>14284.19</v>
      </c>
    </row>
    <row r="56" spans="1:6" ht="12.75">
      <c r="A56" s="22" t="s">
        <v>61</v>
      </c>
      <c r="B56" s="23">
        <v>14078.049</v>
      </c>
      <c r="C56" s="23"/>
      <c r="D56" s="23"/>
      <c r="E56" s="23">
        <v>12.281</v>
      </c>
      <c r="F56" s="23">
        <v>14090.330000000002</v>
      </c>
    </row>
    <row r="57" spans="1:6" ht="12.75">
      <c r="A57" s="22" t="s">
        <v>59</v>
      </c>
      <c r="B57" s="23">
        <v>12752.456</v>
      </c>
      <c r="C57" s="23"/>
      <c r="D57" s="23"/>
      <c r="E57" s="23">
        <v>156.312</v>
      </c>
      <c r="F57" s="23">
        <v>12908.768</v>
      </c>
    </row>
    <row r="58" spans="1:6" ht="12.75">
      <c r="A58" s="22" t="s">
        <v>109</v>
      </c>
      <c r="B58" s="23">
        <v>11926.702</v>
      </c>
      <c r="C58" s="23"/>
      <c r="D58" s="23"/>
      <c r="E58" s="23">
        <v>550.426</v>
      </c>
      <c r="F58" s="23">
        <v>12477.127999999999</v>
      </c>
    </row>
    <row r="59" spans="1:6" ht="12.75">
      <c r="A59" s="22" t="s">
        <v>58</v>
      </c>
      <c r="B59" s="23">
        <v>12152.608</v>
      </c>
      <c r="C59" s="23"/>
      <c r="D59" s="23"/>
      <c r="E59" s="23">
        <v>6.635</v>
      </c>
      <c r="F59" s="23">
        <v>12159.243</v>
      </c>
    </row>
    <row r="60" spans="1:6" ht="12.75">
      <c r="A60" s="22" t="s">
        <v>62</v>
      </c>
      <c r="B60" s="23">
        <v>11202.448</v>
      </c>
      <c r="C60" s="23"/>
      <c r="D60" s="23"/>
      <c r="E60" s="23">
        <v>32.923</v>
      </c>
      <c r="F60" s="23">
        <v>11235.371000000001</v>
      </c>
    </row>
    <row r="61" spans="1:6" ht="12.75">
      <c r="A61" s="22" t="s">
        <v>66</v>
      </c>
      <c r="B61" s="23">
        <v>7160.995</v>
      </c>
      <c r="C61" s="23"/>
      <c r="D61" s="23"/>
      <c r="E61" s="23">
        <v>3932.485</v>
      </c>
      <c r="F61" s="23">
        <v>11093.48</v>
      </c>
    </row>
    <row r="62" spans="1:6" ht="12.75">
      <c r="A62" s="22" t="s">
        <v>68</v>
      </c>
      <c r="B62" s="23">
        <v>8096.803</v>
      </c>
      <c r="C62" s="23"/>
      <c r="D62" s="23"/>
      <c r="E62" s="23">
        <v>463.336</v>
      </c>
      <c r="F62" s="23">
        <v>8560.139</v>
      </c>
    </row>
    <row r="63" spans="1:6" ht="12.75">
      <c r="A63" s="22" t="s">
        <v>69</v>
      </c>
      <c r="B63" s="23">
        <v>7829.309</v>
      </c>
      <c r="C63" s="23"/>
      <c r="D63" s="23"/>
      <c r="E63" s="23">
        <v>440.424</v>
      </c>
      <c r="F63" s="23">
        <v>8269.733</v>
      </c>
    </row>
    <row r="64" spans="1:6" ht="12.75">
      <c r="A64" s="22" t="s">
        <v>51</v>
      </c>
      <c r="B64" s="23">
        <v>7176.683</v>
      </c>
      <c r="C64" s="23"/>
      <c r="D64" s="23"/>
      <c r="E64" s="23">
        <v>228.356</v>
      </c>
      <c r="F64" s="23">
        <v>7405.039</v>
      </c>
    </row>
    <row r="65" spans="1:6" ht="12.75">
      <c r="A65" s="22" t="s">
        <v>156</v>
      </c>
      <c r="B65" s="23">
        <v>6133.751</v>
      </c>
      <c r="C65" s="23"/>
      <c r="D65" s="23"/>
      <c r="E65" s="23">
        <v>105.341</v>
      </c>
      <c r="F65" s="23">
        <v>6239.092000000001</v>
      </c>
    </row>
    <row r="66" spans="1:6" ht="12.75">
      <c r="A66" s="22" t="s">
        <v>127</v>
      </c>
      <c r="B66" s="23">
        <v>5925.322</v>
      </c>
      <c r="C66" s="23"/>
      <c r="D66" s="23"/>
      <c r="E66" s="23">
        <v>272.827</v>
      </c>
      <c r="F66" s="23">
        <v>6198.149</v>
      </c>
    </row>
    <row r="67" spans="1:6" ht="12.75">
      <c r="A67" s="22" t="s">
        <v>72</v>
      </c>
      <c r="B67" s="23">
        <v>6095.235</v>
      </c>
      <c r="C67" s="23"/>
      <c r="D67" s="23"/>
      <c r="E67" s="23">
        <v>5.934</v>
      </c>
      <c r="F67" s="23">
        <v>6101.169</v>
      </c>
    </row>
    <row r="68" spans="1:6" ht="12.75">
      <c r="A68" s="22" t="s">
        <v>70</v>
      </c>
      <c r="B68" s="23">
        <v>6001.661</v>
      </c>
      <c r="C68" s="23"/>
      <c r="D68" s="23"/>
      <c r="E68" s="23">
        <v>0.01</v>
      </c>
      <c r="F68" s="23">
        <v>6001.671</v>
      </c>
    </row>
    <row r="69" spans="1:6" ht="12.75">
      <c r="A69" s="22" t="s">
        <v>133</v>
      </c>
      <c r="B69" s="23">
        <v>5954.714</v>
      </c>
      <c r="C69" s="23"/>
      <c r="D69" s="23"/>
      <c r="E69" s="23"/>
      <c r="F69" s="23">
        <v>5954.714</v>
      </c>
    </row>
    <row r="70" spans="1:6" ht="12.75">
      <c r="A70" s="22" t="s">
        <v>121</v>
      </c>
      <c r="B70" s="23">
        <v>5797.41</v>
      </c>
      <c r="C70" s="23"/>
      <c r="D70" s="23"/>
      <c r="E70" s="23"/>
      <c r="F70" s="23">
        <v>5797.41</v>
      </c>
    </row>
    <row r="71" spans="1:6" ht="12.75">
      <c r="A71" s="22" t="s">
        <v>128</v>
      </c>
      <c r="B71" s="23">
        <v>5075.365</v>
      </c>
      <c r="C71" s="23"/>
      <c r="D71" s="23"/>
      <c r="E71" s="23">
        <v>424.128</v>
      </c>
      <c r="F71" s="23">
        <v>5499.4929999999995</v>
      </c>
    </row>
    <row r="72" spans="1:6" ht="12.75">
      <c r="A72" s="22" t="s">
        <v>98</v>
      </c>
      <c r="B72" s="23">
        <v>5346.938</v>
      </c>
      <c r="C72" s="23"/>
      <c r="D72" s="23"/>
      <c r="E72" s="23">
        <v>12.66</v>
      </c>
      <c r="F72" s="23">
        <v>5359.598</v>
      </c>
    </row>
    <row r="73" spans="1:6" ht="12.75">
      <c r="A73" s="22" t="s">
        <v>130</v>
      </c>
      <c r="B73" s="23">
        <v>4736.132</v>
      </c>
      <c r="C73" s="23"/>
      <c r="D73" s="23"/>
      <c r="E73" s="23"/>
      <c r="F73" s="23">
        <v>4736.132</v>
      </c>
    </row>
    <row r="74" spans="1:6" ht="12.75">
      <c r="A74" s="22" t="s">
        <v>56</v>
      </c>
      <c r="B74" s="23">
        <v>4173.073</v>
      </c>
      <c r="C74" s="23"/>
      <c r="D74" s="23"/>
      <c r="E74" s="23">
        <v>317.695</v>
      </c>
      <c r="F74" s="23">
        <v>4490.768</v>
      </c>
    </row>
    <row r="75" spans="1:6" ht="12.75">
      <c r="A75" s="22" t="s">
        <v>97</v>
      </c>
      <c r="B75" s="23">
        <v>4486.492</v>
      </c>
      <c r="C75" s="23"/>
      <c r="D75" s="23"/>
      <c r="E75" s="23">
        <v>1.12</v>
      </c>
      <c r="F75" s="23">
        <v>4487.612</v>
      </c>
    </row>
    <row r="76" spans="1:6" ht="12.75">
      <c r="A76" s="22" t="s">
        <v>67</v>
      </c>
      <c r="B76" s="23">
        <v>4345.6</v>
      </c>
      <c r="C76" s="23"/>
      <c r="D76" s="23"/>
      <c r="E76" s="23"/>
      <c r="F76" s="23">
        <v>4345.6</v>
      </c>
    </row>
    <row r="77" spans="1:6" ht="12.75">
      <c r="A77" s="22" t="s">
        <v>45</v>
      </c>
      <c r="B77" s="23">
        <v>3793.584</v>
      </c>
      <c r="C77" s="23"/>
      <c r="D77" s="23"/>
      <c r="E77" s="23">
        <v>397.142</v>
      </c>
      <c r="F77" s="23">
        <v>4190.726</v>
      </c>
    </row>
    <row r="78" spans="1:6" ht="12.75">
      <c r="A78" s="22" t="s">
        <v>73</v>
      </c>
      <c r="B78" s="23">
        <v>3876.814</v>
      </c>
      <c r="C78" s="23"/>
      <c r="D78" s="23"/>
      <c r="E78" s="23">
        <v>26.904</v>
      </c>
      <c r="F78" s="23">
        <v>3903.718</v>
      </c>
    </row>
    <row r="79" spans="1:6" ht="12.75">
      <c r="A79" s="22" t="s">
        <v>87</v>
      </c>
      <c r="B79" s="23">
        <v>3132.63</v>
      </c>
      <c r="C79" s="23"/>
      <c r="D79" s="23"/>
      <c r="E79" s="23"/>
      <c r="F79" s="23">
        <v>3132.63</v>
      </c>
    </row>
    <row r="80" spans="1:6" ht="12.75">
      <c r="A80" s="22" t="s">
        <v>107</v>
      </c>
      <c r="B80" s="23">
        <v>3031.906</v>
      </c>
      <c r="C80" s="23"/>
      <c r="D80" s="23"/>
      <c r="E80" s="23">
        <v>18.795</v>
      </c>
      <c r="F80" s="23">
        <v>3050.701</v>
      </c>
    </row>
    <row r="81" spans="1:6" ht="12.75">
      <c r="A81" s="22" t="s">
        <v>83</v>
      </c>
      <c r="B81" s="23">
        <v>2888</v>
      </c>
      <c r="C81" s="23"/>
      <c r="D81" s="23"/>
      <c r="E81" s="23">
        <v>41.024</v>
      </c>
      <c r="F81" s="23">
        <v>2929.024</v>
      </c>
    </row>
    <row r="82" spans="1:6" ht="12.75">
      <c r="A82" s="22" t="s">
        <v>145</v>
      </c>
      <c r="B82" s="23">
        <v>2911.53</v>
      </c>
      <c r="C82" s="23"/>
      <c r="D82" s="23"/>
      <c r="E82" s="23"/>
      <c r="F82" s="23">
        <v>2911.53</v>
      </c>
    </row>
    <row r="83" spans="1:6" ht="12.75">
      <c r="A83" s="22" t="s">
        <v>136</v>
      </c>
      <c r="B83" s="23">
        <v>2501.075</v>
      </c>
      <c r="C83" s="23"/>
      <c r="D83" s="23"/>
      <c r="E83" s="23"/>
      <c r="F83" s="23">
        <v>2501.075</v>
      </c>
    </row>
    <row r="84" spans="1:6" ht="12.75">
      <c r="A84" s="22" t="s">
        <v>85</v>
      </c>
      <c r="B84" s="23">
        <v>1533.801</v>
      </c>
      <c r="C84" s="23"/>
      <c r="D84" s="23">
        <v>27.941</v>
      </c>
      <c r="E84" s="23">
        <v>484.146</v>
      </c>
      <c r="F84" s="23">
        <v>2045.888</v>
      </c>
    </row>
    <row r="85" spans="1:6" ht="12.75">
      <c r="A85" s="22" t="s">
        <v>153</v>
      </c>
      <c r="B85" s="23">
        <v>1871.367</v>
      </c>
      <c r="C85" s="23"/>
      <c r="D85" s="23"/>
      <c r="E85" s="23"/>
      <c r="F85" s="23">
        <v>1871.367</v>
      </c>
    </row>
    <row r="86" spans="1:6" ht="12.75">
      <c r="A86" s="22" t="s">
        <v>94</v>
      </c>
      <c r="B86" s="23">
        <v>1443.064</v>
      </c>
      <c r="C86" s="23"/>
      <c r="D86" s="23"/>
      <c r="E86" s="23">
        <v>108.19</v>
      </c>
      <c r="F86" s="23">
        <v>1551.2540000000001</v>
      </c>
    </row>
    <row r="87" spans="1:6" ht="12.75">
      <c r="A87" s="22" t="s">
        <v>108</v>
      </c>
      <c r="B87" s="23">
        <v>1480.886</v>
      </c>
      <c r="C87" s="23"/>
      <c r="D87" s="23"/>
      <c r="E87" s="23">
        <v>7.313</v>
      </c>
      <c r="F87" s="23">
        <v>1488.199</v>
      </c>
    </row>
    <row r="88" spans="1:6" ht="12.75">
      <c r="A88" s="22" t="s">
        <v>118</v>
      </c>
      <c r="B88" s="23">
        <v>1296.571</v>
      </c>
      <c r="C88" s="23"/>
      <c r="D88" s="23"/>
      <c r="E88" s="23">
        <v>1.792</v>
      </c>
      <c r="F88" s="23">
        <v>1298.3629999999998</v>
      </c>
    </row>
    <row r="89" spans="1:6" ht="12.75">
      <c r="A89" s="22" t="s">
        <v>106</v>
      </c>
      <c r="B89" s="23">
        <v>1226.764</v>
      </c>
      <c r="C89" s="23"/>
      <c r="D89" s="23"/>
      <c r="E89" s="23"/>
      <c r="F89" s="23">
        <v>1226.764</v>
      </c>
    </row>
    <row r="90" spans="1:6" ht="12.75">
      <c r="A90" s="22" t="s">
        <v>99</v>
      </c>
      <c r="B90" s="23">
        <v>753.47</v>
      </c>
      <c r="C90" s="23"/>
      <c r="D90" s="23"/>
      <c r="E90" s="23"/>
      <c r="F90" s="23">
        <v>753.47</v>
      </c>
    </row>
    <row r="91" spans="1:6" ht="12.75">
      <c r="A91" s="22" t="s">
        <v>112</v>
      </c>
      <c r="B91" s="23">
        <v>721.268</v>
      </c>
      <c r="C91" s="23"/>
      <c r="D91" s="23"/>
      <c r="E91" s="23"/>
      <c r="F91" s="23">
        <v>721.268</v>
      </c>
    </row>
    <row r="92" spans="1:6" ht="12.75">
      <c r="A92" s="22" t="s">
        <v>92</v>
      </c>
      <c r="B92" s="23">
        <v>574.839</v>
      </c>
      <c r="C92" s="23"/>
      <c r="D92" s="23"/>
      <c r="E92" s="23">
        <v>50.401</v>
      </c>
      <c r="F92" s="23">
        <v>625.24</v>
      </c>
    </row>
    <row r="93" spans="1:6" ht="12.75">
      <c r="A93" s="22" t="s">
        <v>93</v>
      </c>
      <c r="B93" s="23">
        <v>518.971</v>
      </c>
      <c r="C93" s="23"/>
      <c r="D93" s="23"/>
      <c r="E93" s="23">
        <v>13.756</v>
      </c>
      <c r="F93" s="23">
        <v>532.727</v>
      </c>
    </row>
    <row r="94" spans="1:6" ht="12.75">
      <c r="A94" s="22" t="s">
        <v>91</v>
      </c>
      <c r="B94" s="23">
        <v>442.599</v>
      </c>
      <c r="C94" s="23"/>
      <c r="D94" s="23"/>
      <c r="E94" s="23"/>
      <c r="F94" s="23">
        <v>442.599</v>
      </c>
    </row>
    <row r="95" spans="1:6" ht="12.75">
      <c r="A95" s="22" t="s">
        <v>149</v>
      </c>
      <c r="B95" s="23">
        <v>432.98</v>
      </c>
      <c r="C95" s="23"/>
      <c r="D95" s="23"/>
      <c r="E95" s="23"/>
      <c r="F95" s="23">
        <v>432.98</v>
      </c>
    </row>
    <row r="96" spans="1:6" ht="12.75">
      <c r="A96" s="22" t="s">
        <v>123</v>
      </c>
      <c r="B96" s="23">
        <v>403.59</v>
      </c>
      <c r="C96" s="23"/>
      <c r="D96" s="23"/>
      <c r="E96" s="23"/>
      <c r="F96" s="23">
        <v>403.59</v>
      </c>
    </row>
    <row r="97" spans="1:6" ht="12.75">
      <c r="A97" s="22" t="s">
        <v>96</v>
      </c>
      <c r="B97" s="23">
        <v>389.32</v>
      </c>
      <c r="C97" s="23"/>
      <c r="D97" s="23"/>
      <c r="E97" s="23"/>
      <c r="F97" s="23">
        <v>389.32</v>
      </c>
    </row>
    <row r="98" spans="1:6" ht="12.75">
      <c r="A98" s="22" t="s">
        <v>151</v>
      </c>
      <c r="B98" s="23">
        <v>381.861</v>
      </c>
      <c r="C98" s="23"/>
      <c r="D98" s="23"/>
      <c r="E98" s="23"/>
      <c r="F98" s="23">
        <v>381.861</v>
      </c>
    </row>
    <row r="99" spans="1:6" ht="12.75">
      <c r="A99" s="22" t="s">
        <v>86</v>
      </c>
      <c r="B99" s="23">
        <v>362.343</v>
      </c>
      <c r="C99" s="23"/>
      <c r="D99" s="23"/>
      <c r="E99" s="23">
        <v>17.791</v>
      </c>
      <c r="F99" s="23">
        <v>380.134</v>
      </c>
    </row>
    <row r="100" spans="1:6" ht="12.75">
      <c r="A100" s="22" t="s">
        <v>175</v>
      </c>
      <c r="B100" s="23">
        <v>378.649</v>
      </c>
      <c r="C100" s="23"/>
      <c r="D100" s="23"/>
      <c r="E100" s="23"/>
      <c r="F100" s="23">
        <v>378.649</v>
      </c>
    </row>
    <row r="101" spans="1:6" ht="12.75">
      <c r="A101" s="22" t="s">
        <v>140</v>
      </c>
      <c r="B101" s="23">
        <v>360.893</v>
      </c>
      <c r="C101" s="23"/>
      <c r="D101" s="23"/>
      <c r="E101" s="23"/>
      <c r="F101" s="23">
        <v>360.893</v>
      </c>
    </row>
    <row r="102" spans="1:6" ht="12.75">
      <c r="A102" s="22" t="s">
        <v>124</v>
      </c>
      <c r="B102" s="23">
        <v>350.474</v>
      </c>
      <c r="C102" s="23"/>
      <c r="D102" s="23"/>
      <c r="E102" s="23"/>
      <c r="F102" s="23">
        <v>350.474</v>
      </c>
    </row>
    <row r="103" spans="1:6" ht="12.75">
      <c r="A103" s="22" t="s">
        <v>132</v>
      </c>
      <c r="B103" s="23">
        <v>328.257</v>
      </c>
      <c r="C103" s="23"/>
      <c r="D103" s="23"/>
      <c r="E103" s="23">
        <v>3.171</v>
      </c>
      <c r="F103" s="23">
        <v>331.428</v>
      </c>
    </row>
    <row r="104" spans="1:6" ht="12.75">
      <c r="A104" s="22" t="s">
        <v>139</v>
      </c>
      <c r="B104" s="23">
        <v>300.244</v>
      </c>
      <c r="C104" s="23"/>
      <c r="D104" s="23"/>
      <c r="E104" s="23"/>
      <c r="F104" s="23">
        <v>300.244</v>
      </c>
    </row>
    <row r="105" spans="1:6" ht="12.75">
      <c r="A105" s="22" t="s">
        <v>103</v>
      </c>
      <c r="B105" s="23">
        <v>267.808</v>
      </c>
      <c r="C105" s="23"/>
      <c r="D105" s="23"/>
      <c r="E105" s="23"/>
      <c r="F105" s="23">
        <v>267.808</v>
      </c>
    </row>
    <row r="106" spans="1:6" ht="12.75">
      <c r="A106" s="22" t="s">
        <v>152</v>
      </c>
      <c r="B106" s="23">
        <v>248.592</v>
      </c>
      <c r="C106" s="23"/>
      <c r="D106" s="23"/>
      <c r="E106" s="23"/>
      <c r="F106" s="23">
        <v>248.592</v>
      </c>
    </row>
    <row r="107" spans="1:6" ht="12.75">
      <c r="A107" s="22" t="s">
        <v>82</v>
      </c>
      <c r="B107" s="23">
        <v>72.72</v>
      </c>
      <c r="C107" s="23"/>
      <c r="D107" s="23"/>
      <c r="E107" s="23">
        <v>171.024</v>
      </c>
      <c r="F107" s="23">
        <v>243.744</v>
      </c>
    </row>
    <row r="108" spans="1:6" ht="12.75">
      <c r="A108" s="22" t="s">
        <v>155</v>
      </c>
      <c r="B108" s="23">
        <v>217.577</v>
      </c>
      <c r="C108" s="23"/>
      <c r="D108" s="23"/>
      <c r="E108" s="23"/>
      <c r="F108" s="23">
        <v>217.577</v>
      </c>
    </row>
    <row r="109" spans="1:6" ht="12.75">
      <c r="A109" s="22" t="s">
        <v>89</v>
      </c>
      <c r="B109" s="23">
        <v>192.085</v>
      </c>
      <c r="C109" s="23"/>
      <c r="D109" s="23"/>
      <c r="E109" s="23"/>
      <c r="F109" s="23">
        <v>192.085</v>
      </c>
    </row>
    <row r="110" spans="1:6" ht="12.75">
      <c r="A110" s="22" t="s">
        <v>119</v>
      </c>
      <c r="B110" s="23">
        <v>131.824</v>
      </c>
      <c r="C110" s="23"/>
      <c r="D110" s="23"/>
      <c r="E110" s="23"/>
      <c r="F110" s="23">
        <v>131.824</v>
      </c>
    </row>
    <row r="111" spans="1:6" ht="12.75">
      <c r="A111" s="22" t="s">
        <v>170</v>
      </c>
      <c r="B111" s="23">
        <v>91.844</v>
      </c>
      <c r="C111" s="23"/>
      <c r="D111" s="23"/>
      <c r="E111" s="23"/>
      <c r="F111" s="23">
        <v>91.844</v>
      </c>
    </row>
    <row r="112" spans="1:6" ht="12.75">
      <c r="A112" s="22" t="s">
        <v>172</v>
      </c>
      <c r="B112" s="23">
        <v>78.75</v>
      </c>
      <c r="C112" s="23"/>
      <c r="D112" s="23"/>
      <c r="E112" s="23"/>
      <c r="F112" s="23">
        <v>78.75</v>
      </c>
    </row>
    <row r="113" spans="1:6" ht="12.75">
      <c r="A113" s="22" t="s">
        <v>138</v>
      </c>
      <c r="B113" s="23">
        <v>69.009</v>
      </c>
      <c r="C113" s="23"/>
      <c r="D113" s="23"/>
      <c r="E113" s="23"/>
      <c r="F113" s="23">
        <v>69.009</v>
      </c>
    </row>
    <row r="114" spans="1:6" ht="12.75">
      <c r="A114" s="22" t="s">
        <v>120</v>
      </c>
      <c r="B114" s="23">
        <v>66.758</v>
      </c>
      <c r="C114" s="23"/>
      <c r="D114" s="23"/>
      <c r="E114" s="23"/>
      <c r="F114" s="23">
        <v>66.758</v>
      </c>
    </row>
    <row r="115" spans="1:6" ht="12.75">
      <c r="A115" s="22" t="s">
        <v>102</v>
      </c>
      <c r="B115" s="23">
        <v>42.78</v>
      </c>
      <c r="C115" s="23"/>
      <c r="D115" s="23"/>
      <c r="E115" s="23">
        <v>22.326</v>
      </c>
      <c r="F115" s="23">
        <v>65.106</v>
      </c>
    </row>
    <row r="116" spans="1:6" ht="12.75">
      <c r="A116" s="22" t="s">
        <v>81</v>
      </c>
      <c r="B116" s="23">
        <v>64.177</v>
      </c>
      <c r="C116" s="23"/>
      <c r="D116" s="23"/>
      <c r="E116" s="23"/>
      <c r="F116" s="23">
        <v>64.177</v>
      </c>
    </row>
    <row r="117" spans="1:6" ht="12.75">
      <c r="A117" s="22" t="s">
        <v>134</v>
      </c>
      <c r="B117" s="23">
        <v>56.059</v>
      </c>
      <c r="C117" s="23"/>
      <c r="D117" s="23"/>
      <c r="E117" s="23"/>
      <c r="F117" s="23">
        <v>56.059</v>
      </c>
    </row>
    <row r="118" spans="1:6" ht="12.75">
      <c r="A118" s="22" t="s">
        <v>117</v>
      </c>
      <c r="B118" s="23">
        <v>54.087</v>
      </c>
      <c r="C118" s="23"/>
      <c r="D118" s="23"/>
      <c r="E118" s="23"/>
      <c r="F118" s="23">
        <v>54.087</v>
      </c>
    </row>
    <row r="119" spans="1:6" ht="12.75">
      <c r="A119" s="22" t="s">
        <v>177</v>
      </c>
      <c r="B119" s="23">
        <v>50.995</v>
      </c>
      <c r="C119" s="23"/>
      <c r="D119" s="23"/>
      <c r="E119" s="23"/>
      <c r="F119" s="23">
        <v>50.995</v>
      </c>
    </row>
    <row r="120" spans="1:6" ht="12.75">
      <c r="A120" s="22" t="s">
        <v>146</v>
      </c>
      <c r="B120" s="23">
        <v>33.921</v>
      </c>
      <c r="C120" s="23"/>
      <c r="D120" s="23"/>
      <c r="E120" s="23">
        <v>13.617</v>
      </c>
      <c r="F120" s="23">
        <v>47.538</v>
      </c>
    </row>
    <row r="121" spans="1:6" ht="12.75">
      <c r="A121" s="22" t="s">
        <v>116</v>
      </c>
      <c r="B121" s="23">
        <v>42.288</v>
      </c>
      <c r="C121" s="23"/>
      <c r="D121" s="23"/>
      <c r="E121" s="23"/>
      <c r="F121" s="23">
        <v>42.288</v>
      </c>
    </row>
    <row r="122" spans="1:6" ht="12.75">
      <c r="A122" s="22" t="s">
        <v>113</v>
      </c>
      <c r="B122" s="23">
        <v>22.531</v>
      </c>
      <c r="C122" s="23"/>
      <c r="D122" s="23"/>
      <c r="E122" s="23">
        <v>1.36</v>
      </c>
      <c r="F122" s="23">
        <v>23.891</v>
      </c>
    </row>
    <row r="123" spans="1:6" ht="12.75">
      <c r="A123" s="22" t="s">
        <v>167</v>
      </c>
      <c r="B123" s="23">
        <v>23.67</v>
      </c>
      <c r="C123" s="23"/>
      <c r="D123" s="23"/>
      <c r="E123" s="23"/>
      <c r="F123" s="23">
        <v>23.67</v>
      </c>
    </row>
    <row r="124" spans="1:6" ht="12.75">
      <c r="A124" s="22" t="s">
        <v>150</v>
      </c>
      <c r="B124" s="23">
        <v>19.488</v>
      </c>
      <c r="C124" s="23"/>
      <c r="D124" s="23"/>
      <c r="E124" s="23"/>
      <c r="F124" s="23">
        <v>19.488</v>
      </c>
    </row>
    <row r="125" spans="1:6" ht="12.75">
      <c r="A125" s="22" t="s">
        <v>84</v>
      </c>
      <c r="B125" s="23">
        <v>18.516</v>
      </c>
      <c r="C125" s="23"/>
      <c r="D125" s="23"/>
      <c r="E125" s="23"/>
      <c r="F125" s="23">
        <v>18.516</v>
      </c>
    </row>
    <row r="126" spans="1:6" ht="12.75">
      <c r="A126" s="22" t="s">
        <v>166</v>
      </c>
      <c r="B126" s="23">
        <v>13.771</v>
      </c>
      <c r="C126" s="23"/>
      <c r="D126" s="23"/>
      <c r="E126" s="23"/>
      <c r="F126" s="23">
        <v>13.771</v>
      </c>
    </row>
    <row r="127" spans="1:6" ht="12.75">
      <c r="A127" s="22" t="s">
        <v>126</v>
      </c>
      <c r="B127" s="23">
        <v>11.539</v>
      </c>
      <c r="C127" s="23"/>
      <c r="D127" s="23"/>
      <c r="E127" s="23">
        <v>1.037</v>
      </c>
      <c r="F127" s="23">
        <v>12.576</v>
      </c>
    </row>
    <row r="128" spans="1:6" ht="12.75">
      <c r="A128" s="22" t="s">
        <v>165</v>
      </c>
      <c r="B128" s="23">
        <v>12.149</v>
      </c>
      <c r="C128" s="23"/>
      <c r="D128" s="23"/>
      <c r="E128" s="23"/>
      <c r="F128" s="23">
        <v>12.149</v>
      </c>
    </row>
    <row r="129" spans="1:6" ht="12.75">
      <c r="A129" s="22" t="s">
        <v>137</v>
      </c>
      <c r="B129" s="23">
        <v>11.164</v>
      </c>
      <c r="C129" s="23"/>
      <c r="D129" s="23"/>
      <c r="E129" s="23"/>
      <c r="F129" s="23">
        <v>11.164</v>
      </c>
    </row>
    <row r="130" spans="1:6" ht="12.75">
      <c r="A130" s="22" t="s">
        <v>144</v>
      </c>
      <c r="B130" s="23">
        <v>8.113</v>
      </c>
      <c r="C130" s="23"/>
      <c r="D130" s="23"/>
      <c r="E130" s="23"/>
      <c r="F130" s="23">
        <v>8.113</v>
      </c>
    </row>
    <row r="131" spans="1:6" ht="12.75">
      <c r="A131" s="22" t="s">
        <v>125</v>
      </c>
      <c r="B131" s="23">
        <v>6.706</v>
      </c>
      <c r="C131" s="23"/>
      <c r="D131" s="23"/>
      <c r="E131" s="23"/>
      <c r="F131" s="23">
        <v>6.706</v>
      </c>
    </row>
    <row r="132" spans="1:6" ht="12.75">
      <c r="A132" s="22" t="s">
        <v>104</v>
      </c>
      <c r="B132" s="23">
        <v>6.022</v>
      </c>
      <c r="C132" s="23"/>
      <c r="D132" s="23"/>
      <c r="E132" s="23"/>
      <c r="F132" s="23">
        <v>6.022</v>
      </c>
    </row>
    <row r="133" spans="1:6" ht="12.75">
      <c r="A133" s="22" t="s">
        <v>131</v>
      </c>
      <c r="B133" s="23">
        <v>1.629</v>
      </c>
      <c r="C133" s="23"/>
      <c r="D133" s="23"/>
      <c r="E133" s="23">
        <v>4.058</v>
      </c>
      <c r="F133" s="23">
        <v>5.686999999999999</v>
      </c>
    </row>
    <row r="134" spans="1:6" ht="12.75">
      <c r="A134" s="22" t="s">
        <v>129</v>
      </c>
      <c r="B134" s="23">
        <v>5.203</v>
      </c>
      <c r="C134" s="23"/>
      <c r="D134" s="23"/>
      <c r="E134" s="23"/>
      <c r="F134" s="23">
        <v>5.203</v>
      </c>
    </row>
    <row r="135" spans="1:6" ht="12.75">
      <c r="A135" s="22" t="s">
        <v>173</v>
      </c>
      <c r="B135" s="23">
        <v>4.532</v>
      </c>
      <c r="C135" s="23"/>
      <c r="D135" s="23"/>
      <c r="E135" s="23"/>
      <c r="F135" s="23">
        <v>4.532</v>
      </c>
    </row>
    <row r="136" spans="1:6" ht="12.75">
      <c r="A136" s="22" t="s">
        <v>101</v>
      </c>
      <c r="B136" s="23">
        <v>3.533</v>
      </c>
      <c r="C136" s="23"/>
      <c r="D136" s="23"/>
      <c r="E136" s="23"/>
      <c r="F136" s="23">
        <v>3.533</v>
      </c>
    </row>
    <row r="137" spans="1:6" ht="12.75">
      <c r="A137" s="22" t="s">
        <v>88</v>
      </c>
      <c r="B137" s="23">
        <v>3.189</v>
      </c>
      <c r="C137" s="23"/>
      <c r="D137" s="23"/>
      <c r="E137" s="23"/>
      <c r="F137" s="23">
        <v>3.189</v>
      </c>
    </row>
    <row r="138" spans="1:6" ht="12.75">
      <c r="A138" s="22" t="s">
        <v>164</v>
      </c>
      <c r="B138" s="23">
        <v>3.094</v>
      </c>
      <c r="C138" s="23"/>
      <c r="D138" s="23"/>
      <c r="E138" s="23"/>
      <c r="F138" s="23">
        <v>3.094</v>
      </c>
    </row>
    <row r="139" spans="1:6" ht="12.75">
      <c r="A139" s="22" t="s">
        <v>163</v>
      </c>
      <c r="B139" s="23">
        <v>2.74</v>
      </c>
      <c r="C139" s="23"/>
      <c r="D139" s="23"/>
      <c r="E139" s="23"/>
      <c r="F139" s="23">
        <v>2.74</v>
      </c>
    </row>
    <row r="140" spans="1:6" ht="12.75">
      <c r="A140" s="22" t="s">
        <v>171</v>
      </c>
      <c r="B140" s="23">
        <v>2.524</v>
      </c>
      <c r="C140" s="23"/>
      <c r="D140" s="23"/>
      <c r="E140" s="23"/>
      <c r="F140" s="23">
        <v>2.524</v>
      </c>
    </row>
    <row r="141" spans="1:6" ht="12.75">
      <c r="A141" s="22" t="s">
        <v>122</v>
      </c>
      <c r="B141" s="23">
        <v>1.726</v>
      </c>
      <c r="C141" s="23"/>
      <c r="D141" s="23"/>
      <c r="E141" s="23"/>
      <c r="F141" s="23">
        <v>1.726</v>
      </c>
    </row>
    <row r="142" spans="1:6" ht="12.75">
      <c r="A142" s="22" t="s">
        <v>168</v>
      </c>
      <c r="B142" s="23">
        <v>1.536</v>
      </c>
      <c r="C142" s="23"/>
      <c r="D142" s="23"/>
      <c r="E142" s="23"/>
      <c r="F142" s="23">
        <v>1.536</v>
      </c>
    </row>
    <row r="143" spans="1:6" ht="12.75">
      <c r="A143" s="22" t="s">
        <v>154</v>
      </c>
      <c r="B143" s="23">
        <v>1.439</v>
      </c>
      <c r="C143" s="23"/>
      <c r="D143" s="23"/>
      <c r="E143" s="23"/>
      <c r="F143" s="23">
        <v>1.439</v>
      </c>
    </row>
    <row r="144" spans="1:6" ht="12.75">
      <c r="A144" s="22" t="s">
        <v>176</v>
      </c>
      <c r="B144" s="23">
        <v>1.214</v>
      </c>
      <c r="C144" s="23"/>
      <c r="D144" s="23"/>
      <c r="E144" s="23"/>
      <c r="F144" s="23">
        <v>1.214</v>
      </c>
    </row>
    <row r="145" spans="1:6" ht="12.75">
      <c r="A145" s="22" t="s">
        <v>148</v>
      </c>
      <c r="B145" s="23">
        <v>0.507</v>
      </c>
      <c r="C145" s="23"/>
      <c r="D145" s="23"/>
      <c r="E145" s="23"/>
      <c r="F145" s="23">
        <v>0.507</v>
      </c>
    </row>
    <row r="146" spans="1:6" ht="12.75">
      <c r="A146" s="22" t="s">
        <v>160</v>
      </c>
      <c r="B146" s="23">
        <v>0.309</v>
      </c>
      <c r="C146" s="23"/>
      <c r="D146" s="23"/>
      <c r="E146" s="23"/>
      <c r="F146" s="23">
        <v>0.309</v>
      </c>
    </row>
    <row r="147" spans="1:6" ht="12.75">
      <c r="A147" s="22" t="s">
        <v>100</v>
      </c>
      <c r="B147" s="23">
        <v>0.272</v>
      </c>
      <c r="C147" s="23"/>
      <c r="D147" s="23"/>
      <c r="E147" s="23"/>
      <c r="F147" s="23">
        <v>0.272</v>
      </c>
    </row>
    <row r="148" spans="1:6" ht="12.75">
      <c r="A148" s="22" t="s">
        <v>162</v>
      </c>
      <c r="B148" s="23">
        <v>0.237</v>
      </c>
      <c r="C148" s="23"/>
      <c r="D148" s="23"/>
      <c r="E148" s="23"/>
      <c r="F148" s="23">
        <v>0.237</v>
      </c>
    </row>
    <row r="149" spans="1:6" ht="12.75">
      <c r="A149" s="22" t="s">
        <v>174</v>
      </c>
      <c r="B149" s="23">
        <v>0.16</v>
      </c>
      <c r="C149" s="23"/>
      <c r="D149" s="23"/>
      <c r="E149" s="23"/>
      <c r="F149" s="23">
        <v>0.16</v>
      </c>
    </row>
    <row r="150" spans="1:6" ht="12.75">
      <c r="A150" s="22" t="s">
        <v>161</v>
      </c>
      <c r="B150" s="23">
        <v>0.024</v>
      </c>
      <c r="C150" s="23"/>
      <c r="D150" s="23"/>
      <c r="E150" s="23"/>
      <c r="F150" s="23">
        <v>0.024</v>
      </c>
    </row>
    <row r="151" spans="1:6" ht="12.75">
      <c r="A151" s="22" t="s">
        <v>135</v>
      </c>
      <c r="B151" s="23">
        <v>0.004</v>
      </c>
      <c r="C151" s="23"/>
      <c r="D151" s="23"/>
      <c r="E151" s="23"/>
      <c r="F151" s="23">
        <v>0.004</v>
      </c>
    </row>
    <row r="152" spans="1:6" ht="12.75">
      <c r="A152" s="22" t="s">
        <v>169</v>
      </c>
      <c r="B152" s="23">
        <v>0</v>
      </c>
      <c r="C152" s="23"/>
      <c r="D152" s="23"/>
      <c r="E152" s="23"/>
      <c r="F152" s="23">
        <v>0</v>
      </c>
    </row>
    <row r="153" spans="1:6" ht="12.75">
      <c r="A153" s="25" t="s">
        <v>180</v>
      </c>
      <c r="B153" s="23">
        <f>SUM(B2:B152)</f>
        <v>14562898.773999996</v>
      </c>
      <c r="C153" s="23">
        <f>SUM(C2:C152)</f>
        <v>21329386.004</v>
      </c>
      <c r="D153" s="23">
        <f>SUM(D2:D152)</f>
        <v>24411380.793000005</v>
      </c>
      <c r="E153" s="23">
        <f>SUM(E2:E152)</f>
        <v>1324072.3490000002</v>
      </c>
      <c r="F153" s="23">
        <f>SUM(F2:F152)</f>
        <v>61627737.91999998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Marjorie Campos Gómez</cp:lastModifiedBy>
  <cp:lastPrinted>2021-02-12T15:59:42Z</cp:lastPrinted>
  <dcterms:created xsi:type="dcterms:W3CDTF">2004-03-03T15:00:03Z</dcterms:created>
  <dcterms:modified xsi:type="dcterms:W3CDTF">2022-06-08T19:52:21Z</dcterms:modified>
  <cp:category/>
  <cp:version/>
  <cp:contentType/>
  <cp:contentStatus/>
</cp:coreProperties>
</file>