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io/Desktop/RESPALDO PC/2022/3 BOLETIN ANALISIS MARITIMO 2022/contenido/CUADROS/"/>
    </mc:Choice>
  </mc:AlternateContent>
  <xr:revisionPtr revIDLastSave="0" documentId="13_ncr:1_{871B47B7-A2DD-AB4C-85FB-A90967591B34}" xr6:coauthVersionLast="47" xr6:coauthVersionMax="47" xr10:uidLastSave="{00000000-0000-0000-0000-000000000000}"/>
  <bookViews>
    <workbookView xWindow="-38400" yWindow="4900" windowWidth="38400" windowHeight="21100" xr2:uid="{00000000-000D-0000-FFFF-FFFF00000000}"/>
  </bookViews>
  <sheets>
    <sheet name="2.2.3" sheetId="1" r:id="rId1"/>
    <sheet name="FOB" sheetId="2" state="hidden" r:id="rId2"/>
    <sheet name="Hoja1" sheetId="3" state="hidden" r:id="rId3"/>
  </sheets>
  <calcPr calcId="191029"/>
  <pivotCaches>
    <pivotCache cacheId="4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6" i="1"/>
  <c r="D35" i="1"/>
  <c r="E35" i="1"/>
  <c r="F35" i="1"/>
  <c r="G35" i="1"/>
  <c r="H35" i="1"/>
  <c r="I35" i="1"/>
  <c r="J35" i="1"/>
  <c r="K35" i="1"/>
  <c r="L35" i="1"/>
  <c r="M35" i="1"/>
  <c r="N35" i="1"/>
  <c r="C35" i="1"/>
  <c r="O35" i="1" l="1"/>
  <c r="O27" i="2"/>
  <c r="O32" i="2" l="1"/>
  <c r="O19" i="2"/>
  <c r="O7" i="2" l="1"/>
  <c r="O8" i="2"/>
  <c r="O9" i="2"/>
  <c r="O10" i="2"/>
  <c r="O11" i="2"/>
  <c r="O12" i="2"/>
  <c r="O13" i="2"/>
  <c r="O14" i="2"/>
  <c r="O15" i="2"/>
  <c r="O16" i="2"/>
  <c r="O17" i="2"/>
  <c r="O18" i="2"/>
  <c r="O20" i="2"/>
  <c r="O21" i="2"/>
  <c r="O22" i="2"/>
  <c r="O23" i="2"/>
  <c r="O24" i="2"/>
  <c r="O25" i="2"/>
  <c r="O26" i="2"/>
  <c r="O28" i="2"/>
  <c r="O29" i="2"/>
  <c r="O30" i="2"/>
  <c r="O31" i="2"/>
  <c r="O33" i="2"/>
  <c r="N34" i="2"/>
  <c r="M34" i="2"/>
  <c r="L34" i="2"/>
  <c r="K34" i="2"/>
  <c r="J34" i="2"/>
  <c r="I34" i="2"/>
  <c r="H34" i="2"/>
  <c r="G34" i="2"/>
  <c r="F34" i="2"/>
  <c r="E34" i="2"/>
  <c r="D34" i="2"/>
  <c r="C34" i="2"/>
  <c r="O6" i="2"/>
  <c r="O34" i="2" l="1"/>
</calcChain>
</file>

<file path=xl/sharedStrings.xml><?xml version="1.0" encoding="utf-8"?>
<sst xmlns="http://schemas.openxmlformats.org/spreadsheetml/2006/main" count="438" uniqueCount="91">
  <si>
    <t>Arica</t>
  </si>
  <si>
    <t>(a)Iquique</t>
  </si>
  <si>
    <t>Tocopilla</t>
  </si>
  <si>
    <t>Mejillones</t>
  </si>
  <si>
    <t>Puerto Angamos</t>
  </si>
  <si>
    <t>Antofagasta</t>
  </si>
  <si>
    <t>Huasco/Guacolda</t>
  </si>
  <si>
    <t>Coquimbo</t>
  </si>
  <si>
    <t>Guayacán</t>
  </si>
  <si>
    <t>Ventanas</t>
  </si>
  <si>
    <t>Quintero</t>
  </si>
  <si>
    <t>Valparaíso</t>
  </si>
  <si>
    <t>San Antonio</t>
  </si>
  <si>
    <t>Penco</t>
  </si>
  <si>
    <t>Lirquén</t>
  </si>
  <si>
    <t>Talcahuano</t>
  </si>
  <si>
    <t>San Vicente</t>
  </si>
  <si>
    <t>Coronel</t>
  </si>
  <si>
    <t>Puerto Montt</t>
  </si>
  <si>
    <t>San José de Calbuco</t>
  </si>
  <si>
    <t>Chacabuco</t>
  </si>
  <si>
    <t>(a)Punta Arenas</t>
  </si>
  <si>
    <t>Compra de naves</t>
  </si>
  <si>
    <t>TOTAL</t>
  </si>
  <si>
    <t>PUERTOS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</si>
  <si>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</si>
  <si>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</si>
  <si>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</si>
  <si>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</si>
  <si>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</si>
  <si>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</si>
  <si>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</si>
  <si>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</si>
  <si>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</si>
  <si>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</si>
  <si>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</si>
  <si>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</si>
  <si>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(Cantidad en toneladas métricas)</t>
  </si>
  <si>
    <t>2.2.3.- Tonelaje movilizado en importación por mes según puerto</t>
  </si>
  <si>
    <t>(a) Valores indicados no consideran mercancías movilizadas por zona franca</t>
  </si>
  <si>
    <t>Fuente: Servicio Nacional de Aduanas</t>
  </si>
  <si>
    <t>Chañaral/Barquito</t>
  </si>
  <si>
    <t>Caldera/Calderilla</t>
  </si>
  <si>
    <t>2.2.3.- Valor FOB movilizado en importación por mes según puerto</t>
  </si>
  <si>
    <t>Gregorio</t>
  </si>
  <si>
    <t>Isla de Pascua</t>
  </si>
  <si>
    <t>Corral</t>
  </si>
  <si>
    <t>NMPuerto</t>
  </si>
  <si>
    <t>MES</t>
  </si>
  <si>
    <t>SumaDePESOBRUTO_ITEM</t>
  </si>
  <si>
    <t>SumaDeFOB_ITEM_CALC</t>
  </si>
  <si>
    <t>SumaDeFLETE_ITEM</t>
  </si>
  <si>
    <t>SumaDeSEGURO_ITEM</t>
  </si>
  <si>
    <t>Cif</t>
  </si>
  <si>
    <t>ANTOFAGASTA</t>
  </si>
  <si>
    <t>ARICA</t>
  </si>
  <si>
    <t>CALBUCO</t>
  </si>
  <si>
    <t>CALDERA</t>
  </si>
  <si>
    <t>CHACABUCO / PUERTO AYSÉN</t>
  </si>
  <si>
    <t>CHAÑARAL / BARQUITO</t>
  </si>
  <si>
    <t>Compra y Venta Naves</t>
  </si>
  <si>
    <t>COQUIMBO</t>
  </si>
  <si>
    <t>CORONEL</t>
  </si>
  <si>
    <t>CORRAL</t>
  </si>
  <si>
    <t>GUAYACÁN</t>
  </si>
  <si>
    <t>HUASCO / GUACOLDA</t>
  </si>
  <si>
    <t>IQUIQUE</t>
  </si>
  <si>
    <t>LIRQUÉN</t>
  </si>
  <si>
    <t>MEJILLONES</t>
  </si>
  <si>
    <t>PENCO</t>
  </si>
  <si>
    <t>PUERTO ANGAMOS</t>
  </si>
  <si>
    <t>PUERTO MONTT</t>
  </si>
  <si>
    <t>PUNTA ARENAS</t>
  </si>
  <si>
    <t>QUINTERO</t>
  </si>
  <si>
    <t>SAN ANTONIO</t>
  </si>
  <si>
    <t>SAN VICENTE</t>
  </si>
  <si>
    <t>TALCAHUANO</t>
  </si>
  <si>
    <t>TOCOPILLA</t>
  </si>
  <si>
    <t>VALPARAÍSO</t>
  </si>
  <si>
    <t>VENTANAS</t>
  </si>
  <si>
    <t>Etiquetas de columna</t>
  </si>
  <si>
    <t>Total general</t>
  </si>
  <si>
    <t>Etiquetas de fila</t>
  </si>
  <si>
    <t>Año 2021</t>
  </si>
  <si>
    <t>MUELLE HUACHIPATO</t>
  </si>
  <si>
    <t>CABO FROWARD</t>
  </si>
  <si>
    <t>OTROS PUERTOS CHILENOS</t>
  </si>
  <si>
    <t>Cabo Froward</t>
  </si>
  <si>
    <t>Muelle Huachipato</t>
  </si>
  <si>
    <t>Otros Puertos</t>
  </si>
  <si>
    <t>Suma de SumaDeFLETE_ITEM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</si>
</sst>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5" fillId="0" borderId="0"/>
    <xf numFmtId="0" fontId="13" fillId="0" borderId="0"/>
  </cellStyleXfs>
  <cellXfs count="3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3" fillId="0" borderId="0" xfId="0" applyFont="1"/>
    <xf numFmtId="3" fontId="3" fillId="0" borderId="0" xfId="0" applyNumberFormat="1" applyFont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41" fontId="8" fillId="0" borderId="1" xfId="0" applyNumberFormat="1" applyFont="1" applyBorder="1"/>
    <xf numFmtId="41" fontId="6" fillId="0" borderId="1" xfId="0" applyNumberFormat="1" applyFont="1" applyBorder="1"/>
    <xf numFmtId="3" fontId="10" fillId="0" borderId="1" xfId="0" applyNumberFormat="1" applyFont="1" applyBorder="1" applyAlignment="1">
      <alignment horizontal="center" vertical="center"/>
    </xf>
    <xf numFmtId="41" fontId="6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/>
    </xf>
    <xf numFmtId="41" fontId="9" fillId="0" borderId="1" xfId="1" applyNumberFormat="1" applyFont="1" applyFill="1" applyBorder="1" applyAlignment="1">
      <alignment horizontal="right" wrapText="1"/>
    </xf>
    <xf numFmtId="41" fontId="9" fillId="0" borderId="1" xfId="2" applyNumberFormat="1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/>
    </xf>
    <xf numFmtId="3" fontId="9" fillId="0" borderId="1" xfId="3" applyNumberFormat="1" applyFont="1" applyFill="1" applyBorder="1" applyAlignment="1">
      <alignment horizontal="right" wrapText="1"/>
    </xf>
    <xf numFmtId="3" fontId="9" fillId="0" borderId="1" xfId="1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3" borderId="1" xfId="4" applyFont="1" applyFill="1" applyBorder="1" applyAlignment="1">
      <alignment horizontal="center"/>
    </xf>
    <xf numFmtId="0" fontId="12" fillId="0" borderId="1" xfId="4" applyFont="1" applyFill="1" applyBorder="1" applyAlignment="1">
      <alignment horizontal="right" wrapText="1"/>
    </xf>
    <xf numFmtId="0" fontId="12" fillId="0" borderId="1" xfId="4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3" fillId="4" borderId="0" xfId="0" applyFont="1" applyFill="1"/>
    <xf numFmtId="3" fontId="3" fillId="4" borderId="0" xfId="0" applyNumberFormat="1" applyFont="1" applyFill="1"/>
    <xf numFmtId="0" fontId="6" fillId="4" borderId="1" xfId="0" applyFont="1" applyFill="1" applyBorder="1" applyAlignment="1">
      <alignment horizontal="center"/>
    </xf>
    <xf numFmtId="3" fontId="6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left"/>
    </xf>
    <xf numFmtId="41" fontId="1" fillId="4" borderId="1" xfId="0" applyNumberFormat="1" applyFont="1" applyFill="1" applyBorder="1"/>
    <xf numFmtId="41" fontId="6" fillId="4" borderId="1" xfId="0" applyNumberFormat="1" applyFont="1" applyFill="1" applyBorder="1" applyAlignment="1"/>
    <xf numFmtId="0" fontId="1" fillId="4" borderId="0" xfId="0" applyFont="1" applyFill="1"/>
    <xf numFmtId="41" fontId="3" fillId="4" borderId="1" xfId="0" applyNumberFormat="1" applyFont="1" applyFill="1" applyBorder="1"/>
    <xf numFmtId="3" fontId="10" fillId="4" borderId="1" xfId="0" applyNumberFormat="1" applyFont="1" applyFill="1" applyBorder="1" applyAlignment="1">
      <alignment horizontal="center" vertical="center"/>
    </xf>
    <xf numFmtId="3" fontId="1" fillId="4" borderId="0" xfId="0" applyNumberFormat="1" applyFont="1" applyFill="1"/>
  </cellXfs>
  <cellStyles count="5">
    <cellStyle name="Normal" xfId="0" builtinId="0"/>
    <cellStyle name="Normal_FOB" xfId="2" xr:uid="{00000000-0005-0000-0000-000001000000}"/>
    <cellStyle name="Normal_Hoja1" xfId="4" xr:uid="{00000000-0005-0000-0000-000002000000}"/>
    <cellStyle name="Normal_TONS" xfId="1" xr:uid="{00000000-0005-0000-0000-000003000000}"/>
    <cellStyle name="Normal_TONS_1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edro Rojas Figueroa" refreshedDate="44603.49653877315" createdVersion="4" refreshedVersion="4" minRefreshableVersion="3" recordCount="300" xr:uid="{00000000-000A-0000-FFFF-FFFF00000000}">
  <cacheSource type="worksheet">
    <worksheetSource ref="A1:G301" sheet="Hoja1"/>
  </cacheSource>
  <cacheFields count="7">
    <cacheField name="MES" numFmtId="0">
      <sharedItems containsSemiMixedTypes="0" containsString="0" containsNumber="1" containsInteger="1" minValue="1" maxValue="12" count="12">
        <n v="7"/>
        <n v="9"/>
        <n v="4"/>
        <n v="1"/>
        <n v="2"/>
        <n v="8"/>
        <n v="12"/>
        <n v="5"/>
        <n v="3"/>
        <n v="10"/>
        <n v="6"/>
        <n v="11"/>
      </sharedItems>
    </cacheField>
    <cacheField name="NMPuerto" numFmtId="0">
      <sharedItems count="29">
        <s v="ANTOFAGASTA"/>
        <s v="CALBUCO"/>
        <s v="HUASCO / GUACOLDA"/>
        <s v="CHACABUCO / PUERTO AYSÉN"/>
        <s v="PUERTO MONTT"/>
        <s v="Compra y Venta Naves"/>
        <s v="PENCO"/>
        <s v="SAN ANTONIO"/>
        <s v="COQUIMBO"/>
        <s v="TALCAHUANO"/>
        <s v="TOCOPILLA"/>
        <s v="IQUIQUE"/>
        <s v="CALDERA"/>
        <s v="ARICA"/>
        <s v="MUELLE HUACHIPATO"/>
        <s v="LIRQUÉN"/>
        <s v="SAN VICENTE"/>
        <s v="CORONEL"/>
        <s v="GUAYACÁN"/>
        <s v="VALPARAÍSO"/>
        <s v="PUERTO ANGAMOS"/>
        <s v="QUINTERO"/>
        <s v="CABO FROWARD"/>
        <s v="CHAÑARAL / BARQUITO"/>
        <s v="MEJILLONES"/>
        <s v="VENTANAS"/>
        <s v="PUNTA ARENAS"/>
        <s v="CORRAL"/>
        <s v="OTROS PUERTOS CHILENOS"/>
      </sharedItems>
    </cacheField>
    <cacheField name="SumaDePESOBRUTO_ITEM" numFmtId="0">
      <sharedItems containsSemiMixedTypes="0" containsString="0" containsNumber="1" minValue="2.4689999999999999" maxValue="1238130.9709999999"/>
    </cacheField>
    <cacheField name="SumaDeFOB_ITEM_CALC" numFmtId="0">
      <sharedItems containsSemiMixedTypes="0" containsString="0" containsNumber="1" minValue="2.742" maxValue="2856583.7220000001"/>
    </cacheField>
    <cacheField name="SumaDeFLETE_ITEM" numFmtId="0">
      <sharedItems containsSemiMixedTypes="0" containsString="0" containsNumber="1" minValue="0.13700000000000001" maxValue="372005.73499999999"/>
    </cacheField>
    <cacheField name="SumaDeSEGURO_ITEM" numFmtId="0">
      <sharedItems containsSemiMixedTypes="0" containsString="0" containsNumber="1" minValue="5.3999999999999999E-2" maxValue="9900.9429999999993"/>
    </cacheField>
    <cacheField name="Cif" numFmtId="0">
      <sharedItems containsSemiMixedTypes="0" containsString="0" containsNumber="1" minValue="2.9340000000000002" maxValue="3197625.10300000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x v="0"/>
    <n v="63920.631000000001"/>
    <n v="57450.900999999998"/>
    <n v="4690.3469999999998"/>
    <n v="189.54499999999999"/>
    <n v="62330.766000000003"/>
  </r>
  <r>
    <x v="1"/>
    <x v="1"/>
    <n v="48890"/>
    <n v="1784.4849999999999"/>
    <n v="855.57500000000005"/>
    <n v="1.8480000000000001"/>
    <n v="2641.9079999999999"/>
  </r>
  <r>
    <x v="0"/>
    <x v="2"/>
    <n v="216063.11499999999"/>
    <n v="17910.815999999999"/>
    <n v="3475.3470000000002"/>
    <n v="9.3559999999999999"/>
    <n v="21395.526000000002"/>
  </r>
  <r>
    <x v="2"/>
    <x v="3"/>
    <n v="12.222"/>
    <n v="33.024000000000001"/>
    <n v="12.037000000000001"/>
    <n v="0.17399999999999999"/>
    <n v="45.23"/>
  </r>
  <r>
    <x v="3"/>
    <x v="4"/>
    <n v="49186.311000000002"/>
    <n v="14649.823"/>
    <n v="1948.4849999999999"/>
    <n v="19.672000000000001"/>
    <n v="16617.994999999999"/>
  </r>
  <r>
    <x v="4"/>
    <x v="5"/>
    <n v="1980"/>
    <n v="10620.412"/>
    <n v="1314"/>
    <n v="212.40799999999999"/>
    <n v="12146.82"/>
  </r>
  <r>
    <x v="5"/>
    <x v="6"/>
    <n v="73506.997000000003"/>
    <n v="32450.350999999999"/>
    <n v="5486.0219999999999"/>
    <n v="46.534999999999997"/>
    <n v="37982.942000000003"/>
  </r>
  <r>
    <x v="3"/>
    <x v="7"/>
    <n v="1051295.997"/>
    <n v="2001156.013"/>
    <n v="146791.57"/>
    <n v="6939.9549999999999"/>
    <n v="2154861.2510000002"/>
  </r>
  <r>
    <x v="2"/>
    <x v="8"/>
    <n v="16773.759999999998"/>
    <n v="23472.874"/>
    <n v="1344.3520000000001"/>
    <n v="40.130000000000003"/>
    <n v="24857.362000000001"/>
  </r>
  <r>
    <x v="6"/>
    <x v="9"/>
    <n v="3399.2620000000002"/>
    <n v="734.101"/>
    <n v="206.631"/>
    <n v="2.839"/>
    <n v="943.56899999999996"/>
  </r>
  <r>
    <x v="7"/>
    <x v="9"/>
    <n v="33.65"/>
    <n v="208.137"/>
    <n v="3.0649999999999999"/>
    <n v="0.4"/>
    <n v="211.61"/>
  </r>
  <r>
    <x v="1"/>
    <x v="5"/>
    <n v="492"/>
    <n v="6700"/>
    <n v="258.90499999999997"/>
    <n v="13.484999999999999"/>
    <n v="6972.3909999999996"/>
  </r>
  <r>
    <x v="1"/>
    <x v="2"/>
    <n v="210628.5"/>
    <n v="26844.163"/>
    <n v="3243.5140000000001"/>
    <n v="13.287000000000001"/>
    <n v="30100.967000000001"/>
  </r>
  <r>
    <x v="3"/>
    <x v="10"/>
    <n v="46152.044999999998"/>
    <n v="2054.6889999999999"/>
    <n v="818.69100000000003"/>
    <n v="1.2649999999999999"/>
    <n v="2874.645"/>
  </r>
  <r>
    <x v="4"/>
    <x v="11"/>
    <n v="9102.3700000000008"/>
    <n v="28518.938999999998"/>
    <n v="1799.575"/>
    <n v="115.49299999999999"/>
    <n v="30433.932000000001"/>
  </r>
  <r>
    <x v="0"/>
    <x v="1"/>
    <n v="36129.428"/>
    <n v="42140.171000000002"/>
    <n v="2458.2510000000002"/>
    <n v="161.91200000000001"/>
    <n v="44760.338000000003"/>
  </r>
  <r>
    <x v="7"/>
    <x v="12"/>
    <n v="25792.731"/>
    <n v="14307.447"/>
    <n v="661.81500000000005"/>
    <n v="129.73599999999999"/>
    <n v="15099.007"/>
  </r>
  <r>
    <x v="8"/>
    <x v="13"/>
    <n v="10722.257"/>
    <n v="4108.9049999999997"/>
    <n v="692.53899999999999"/>
    <n v="14.726000000000001"/>
    <n v="4816.1390000000001"/>
  </r>
  <r>
    <x v="6"/>
    <x v="14"/>
    <n v="23951"/>
    <n v="4023.0140000000001"/>
    <n v="1221.501"/>
    <n v="1.038"/>
    <n v="5245.5540000000001"/>
  </r>
  <r>
    <x v="9"/>
    <x v="13"/>
    <n v="37103.915999999997"/>
    <n v="9293.3080000000009"/>
    <n v="2022.7049999999999"/>
    <n v="21.707999999999998"/>
    <n v="11337.712"/>
  </r>
  <r>
    <x v="8"/>
    <x v="15"/>
    <n v="74433.850999999995"/>
    <n v="93461.337"/>
    <n v="10113.51"/>
    <n v="218.07499999999999"/>
    <n v="103792.262"/>
  </r>
  <r>
    <x v="7"/>
    <x v="16"/>
    <n v="1043589.25"/>
    <n v="476410.52399999998"/>
    <n v="21129.203000000001"/>
    <n v="261.91399999999999"/>
    <n v="497801.38299999997"/>
  </r>
  <r>
    <x v="1"/>
    <x v="12"/>
    <n v="40922.995999999999"/>
    <n v="24667.882000000001"/>
    <n v="1340.3869999999999"/>
    <n v="4.444"/>
    <n v="26012.732"/>
  </r>
  <r>
    <x v="10"/>
    <x v="6"/>
    <n v="34438.758000000002"/>
    <n v="15056.620999999999"/>
    <n v="1955.377"/>
    <n v="19.318999999999999"/>
    <n v="17031.343000000001"/>
  </r>
  <r>
    <x v="8"/>
    <x v="7"/>
    <n v="1148938.122"/>
    <n v="2554808.38"/>
    <n v="213550.11300000001"/>
    <n v="8352.5"/>
    <n v="2776675.3280000002"/>
  </r>
  <r>
    <x v="9"/>
    <x v="7"/>
    <n v="1238130.9709999999"/>
    <n v="2766063.432"/>
    <n v="344289.44799999997"/>
    <n v="9709.08"/>
    <n v="3120024.2680000002"/>
  </r>
  <r>
    <x v="3"/>
    <x v="17"/>
    <n v="305666.31800000003"/>
    <n v="78956.403000000006"/>
    <n v="8249.6830000000009"/>
    <n v="310.41800000000001"/>
    <n v="87516.356"/>
  </r>
  <r>
    <x v="8"/>
    <x v="10"/>
    <n v="103935.8"/>
    <n v="7716.4610000000002"/>
    <n v="1645.5619999999999"/>
    <n v="3.2839999999999998"/>
    <n v="9365.31"/>
  </r>
  <r>
    <x v="8"/>
    <x v="17"/>
    <n v="282981.84000000003"/>
    <n v="90313.823999999993"/>
    <n v="9987.0120000000006"/>
    <n v="288.65899999999999"/>
    <n v="100589.344"/>
  </r>
  <r>
    <x v="0"/>
    <x v="16"/>
    <n v="1016383.508"/>
    <n v="769941.25300000003"/>
    <n v="40466.722999999998"/>
    <n v="1170.165"/>
    <n v="811574.35199999996"/>
  </r>
  <r>
    <x v="0"/>
    <x v="12"/>
    <n v="33052.502"/>
    <n v="19654.376"/>
    <n v="1131.954"/>
    <n v="105.681"/>
    <n v="20892.021000000001"/>
  </r>
  <r>
    <x v="7"/>
    <x v="0"/>
    <n v="23300.697"/>
    <n v="31505.521000000001"/>
    <n v="2671.8539999999998"/>
    <n v="81.649000000000001"/>
    <n v="34258.942999999999"/>
  </r>
  <r>
    <x v="0"/>
    <x v="18"/>
    <n v="4466.0929999999998"/>
    <n v="2209.4520000000002"/>
    <n v="481.98700000000002"/>
    <n v="42.933999999999997"/>
    <n v="2734.3760000000002"/>
  </r>
  <r>
    <x v="3"/>
    <x v="6"/>
    <n v="16654.366999999998"/>
    <n v="4577.6689999999999"/>
    <n v="593.35199999999998"/>
    <n v="6.258"/>
    <n v="5177.2839999999997"/>
  </r>
  <r>
    <x v="6"/>
    <x v="13"/>
    <n v="8475.3330000000005"/>
    <n v="6468.4920000000002"/>
    <n v="894.40599999999995"/>
    <n v="199.345"/>
    <n v="7562.2269999999999"/>
  </r>
  <r>
    <x v="11"/>
    <x v="11"/>
    <n v="11336.143"/>
    <n v="24290.501"/>
    <n v="2257.9899999999998"/>
    <n v="94.231999999999999"/>
    <n v="26642.685000000001"/>
  </r>
  <r>
    <x v="2"/>
    <x v="11"/>
    <n v="13688.284"/>
    <n v="35627.832000000002"/>
    <n v="1961.7159999999999"/>
    <n v="176.02600000000001"/>
    <n v="37765.536999999997"/>
  </r>
  <r>
    <x v="9"/>
    <x v="10"/>
    <n v="84235"/>
    <n v="10463.856"/>
    <n v="1063.692"/>
    <n v="5.0869999999999997"/>
    <n v="11532.638999999999"/>
  </r>
  <r>
    <x v="6"/>
    <x v="10"/>
    <n v="7488.2370000000001"/>
    <n v="1465.8219999999999"/>
    <n v="127.045"/>
    <n v="0.71899999999999997"/>
    <n v="1593.587"/>
  </r>
  <r>
    <x v="9"/>
    <x v="17"/>
    <n v="296329.54700000002"/>
    <n v="125392.299"/>
    <n v="22759.781999999999"/>
    <n v="367.29300000000001"/>
    <n v="148518.76500000001"/>
  </r>
  <r>
    <x v="10"/>
    <x v="11"/>
    <n v="6571"/>
    <n v="12324.876"/>
    <n v="944.75"/>
    <n v="51.011000000000003"/>
    <n v="13320.620999999999"/>
  </r>
  <r>
    <x v="7"/>
    <x v="19"/>
    <n v="365499.11800000002"/>
    <n v="669210.90099999995"/>
    <n v="46116.165999999997"/>
    <n v="2323.2449999999999"/>
    <n v="717641.32900000003"/>
  </r>
  <r>
    <x v="6"/>
    <x v="19"/>
    <n v="512193.95500000002"/>
    <n v="1132354.726"/>
    <n v="166133.69"/>
    <n v="4289.4610000000002"/>
    <n v="1302763.7960000001"/>
  </r>
  <r>
    <x v="4"/>
    <x v="20"/>
    <n v="32038.942999999999"/>
    <n v="204734.00200000001"/>
    <n v="7910.7809999999999"/>
    <n v="431.71199999999999"/>
    <n v="213075.56299999999"/>
  </r>
  <r>
    <x v="4"/>
    <x v="21"/>
    <n v="450557.25300000003"/>
    <n v="179743.503"/>
    <n v="17571.562999999998"/>
    <n v="268.68599999999998"/>
    <n v="197583.79800000001"/>
  </r>
  <r>
    <x v="1"/>
    <x v="21"/>
    <n v="639811.30599999998"/>
    <n v="391100.79499999998"/>
    <n v="32257.092000000001"/>
    <n v="948.60400000000004"/>
    <n v="424306.56300000002"/>
  </r>
  <r>
    <x v="7"/>
    <x v="15"/>
    <n v="51995.802000000003"/>
    <n v="82239.297000000006"/>
    <n v="7612.1589999999997"/>
    <n v="452.22899999999998"/>
    <n v="90303.364000000001"/>
  </r>
  <r>
    <x v="6"/>
    <x v="15"/>
    <n v="88933.755000000005"/>
    <n v="174068.70199999999"/>
    <n v="26565.126"/>
    <n v="374.60399999999998"/>
    <n v="201008.182"/>
  </r>
  <r>
    <x v="3"/>
    <x v="13"/>
    <n v="6068.2120000000004"/>
    <n v="2735.7260000000001"/>
    <n v="344.613"/>
    <n v="11.411"/>
    <n v="3091.7739999999999"/>
  </r>
  <r>
    <x v="6"/>
    <x v="7"/>
    <n v="1149815.031"/>
    <n v="2667720.162"/>
    <n v="372005.73499999999"/>
    <n v="9123.6319999999996"/>
    <n v="3048814.8220000002"/>
  </r>
  <r>
    <x v="9"/>
    <x v="22"/>
    <n v="92004.816999999995"/>
    <n v="11595.191999999999"/>
    <n v="3986.9870000000001"/>
    <n v="5.7430000000000003"/>
    <n v="15587.924000000001"/>
  </r>
  <r>
    <x v="1"/>
    <x v="18"/>
    <n v="9001.241"/>
    <n v="5030.0839999999998"/>
    <n v="252.12799999999999"/>
    <n v="1.3360000000000001"/>
    <n v="5283.5559999999996"/>
  </r>
  <r>
    <x v="0"/>
    <x v="23"/>
    <n v="22375.800999999999"/>
    <n v="5353.8779999999997"/>
    <n v="590.32500000000005"/>
    <n v="2.3460000000000001"/>
    <n v="5946.567"/>
  </r>
  <r>
    <x v="8"/>
    <x v="24"/>
    <n v="839649.35499999998"/>
    <n v="190884.554"/>
    <n v="23169.951000000001"/>
    <n v="682.67499999999995"/>
    <n v="214737.27900000001"/>
  </r>
  <r>
    <x v="9"/>
    <x v="24"/>
    <n v="957760.99199999997"/>
    <n v="234420.74"/>
    <n v="31872.277999999998"/>
    <n v="1021.367"/>
    <n v="267314.495"/>
  </r>
  <r>
    <x v="0"/>
    <x v="19"/>
    <n v="368730.70799999998"/>
    <n v="774603.527"/>
    <n v="64775.932000000001"/>
    <n v="3104.752"/>
    <n v="842474.74199999997"/>
  </r>
  <r>
    <x v="6"/>
    <x v="22"/>
    <n v="87455.7"/>
    <n v="12399.584999999999"/>
    <n v="3837.9059999999999"/>
    <n v="6.0960000000000001"/>
    <n v="16243.589"/>
  </r>
  <r>
    <x v="1"/>
    <x v="16"/>
    <n v="1154506.331"/>
    <n v="603516.60199999996"/>
    <n v="22783.991999999998"/>
    <n v="431.28300000000002"/>
    <n v="626730.99199999997"/>
  </r>
  <r>
    <x v="6"/>
    <x v="17"/>
    <n v="334447.68900000001"/>
    <n v="125319.61500000001"/>
    <n v="24583.781999999999"/>
    <n v="351.86500000000001"/>
    <n v="150254.71100000001"/>
  </r>
  <r>
    <x v="0"/>
    <x v="11"/>
    <n v="13154.772000000001"/>
    <n v="35700.061999999998"/>
    <n v="1577.838"/>
    <n v="57.719000000000001"/>
    <n v="37335.574999999997"/>
  </r>
  <r>
    <x v="9"/>
    <x v="9"/>
    <n v="176.791"/>
    <n v="165.92400000000001"/>
    <n v="15.436999999999999"/>
    <n v="2.448"/>
    <n v="183.81"/>
  </r>
  <r>
    <x v="4"/>
    <x v="1"/>
    <n v="52637.5"/>
    <n v="1370.8"/>
    <n v="1131.6679999999999"/>
    <n v="2.3010000000000002"/>
    <n v="2504.7689999999998"/>
  </r>
  <r>
    <x v="5"/>
    <x v="20"/>
    <n v="52767.154000000002"/>
    <n v="230025.96100000001"/>
    <n v="16851.195"/>
    <n v="606.51099999999997"/>
    <n v="247482.005"/>
  </r>
  <r>
    <x v="3"/>
    <x v="16"/>
    <n v="958355.09"/>
    <n v="371933.239"/>
    <n v="18124.879000000001"/>
    <n v="378.49599999999998"/>
    <n v="390436.42700000003"/>
  </r>
  <r>
    <x v="0"/>
    <x v="5"/>
    <n v="7535"/>
    <n v="20946.226999999999"/>
    <n v="52.838999999999999"/>
    <n v="0.93300000000000005"/>
    <n v="21000"/>
  </r>
  <r>
    <x v="4"/>
    <x v="25"/>
    <n v="234044.56299999999"/>
    <n v="37759.230000000003"/>
    <n v="4699.4520000000002"/>
    <n v="30.321000000000002"/>
    <n v="42489.031000000003"/>
  </r>
  <r>
    <x v="10"/>
    <x v="10"/>
    <n v="172858.8"/>
    <n v="10776.647000000001"/>
    <n v="3075.3510000000001"/>
    <n v="5.681"/>
    <n v="13857.682000000001"/>
  </r>
  <r>
    <x v="0"/>
    <x v="13"/>
    <n v="2015.893"/>
    <n v="2021.729"/>
    <n v="310.863"/>
    <n v="9.7710000000000008"/>
    <n v="2342.3380000000002"/>
  </r>
  <r>
    <x v="10"/>
    <x v="4"/>
    <n v="65861.67"/>
    <n v="30209.378000000001"/>
    <n v="3520.7420000000002"/>
    <n v="41.689"/>
    <n v="33771.838000000003"/>
  </r>
  <r>
    <x v="6"/>
    <x v="12"/>
    <n v="39739.885999999999"/>
    <n v="25763.422999999999"/>
    <n v="1182.674"/>
    <n v="255.393"/>
    <n v="27201.506000000001"/>
  </r>
  <r>
    <x v="4"/>
    <x v="26"/>
    <n v="22001.701000000001"/>
    <n v="811.1"/>
    <n v="529.77"/>
    <n v="1.034"/>
    <n v="1341.905"/>
  </r>
  <r>
    <x v="9"/>
    <x v="6"/>
    <n v="27215.896000000001"/>
    <n v="11482.824000000001"/>
    <n v="2195.8470000000002"/>
    <n v="12.749000000000001"/>
    <n v="13691.44"/>
  </r>
  <r>
    <x v="1"/>
    <x v="24"/>
    <n v="1096964.825"/>
    <n v="278241.63099999999"/>
    <n v="39499.154000000002"/>
    <n v="988.95100000000002"/>
    <n v="318729.85100000002"/>
  </r>
  <r>
    <x v="2"/>
    <x v="25"/>
    <n v="198743.25200000001"/>
    <n v="28350.135999999999"/>
    <n v="3538.2620000000002"/>
    <n v="14.507999999999999"/>
    <n v="31902.929"/>
  </r>
  <r>
    <x v="9"/>
    <x v="12"/>
    <n v="34016.620000000003"/>
    <n v="22222.940999999999"/>
    <n v="1022.83"/>
    <n v="83.209000000000003"/>
    <n v="23328.993999999999"/>
  </r>
  <r>
    <x v="5"/>
    <x v="4"/>
    <n v="97283.998000000007"/>
    <n v="53164.491000000002"/>
    <n v="5973.1750000000002"/>
    <n v="82.828000000000003"/>
    <n v="59220.519"/>
  </r>
  <r>
    <x v="5"/>
    <x v="10"/>
    <n v="64974.764999999999"/>
    <n v="9018.3790000000008"/>
    <n v="885.16499999999996"/>
    <n v="3.9590000000000001"/>
    <n v="9907.5049999999992"/>
  </r>
  <r>
    <x v="3"/>
    <x v="19"/>
    <n v="324053.12800000003"/>
    <n v="533821.32700000005"/>
    <n v="28877.350999999999"/>
    <n v="2061.6060000000002"/>
    <n v="564753.16599999997"/>
  </r>
  <r>
    <x v="4"/>
    <x v="0"/>
    <n v="20929.355"/>
    <n v="25491.906999999999"/>
    <n v="1702.915"/>
    <n v="55.37"/>
    <n v="27250.059000000001"/>
  </r>
  <r>
    <x v="8"/>
    <x v="18"/>
    <n v="5515.9269999999997"/>
    <n v="2905.4720000000002"/>
    <n v="149.37700000000001"/>
    <n v="28.181000000000001"/>
    <n v="3083.0309999999999"/>
  </r>
  <r>
    <x v="8"/>
    <x v="16"/>
    <n v="917029.61100000003"/>
    <n v="396684.62400000001"/>
    <n v="17570.124"/>
    <n v="327.47800000000001"/>
    <n v="414582.038"/>
  </r>
  <r>
    <x v="10"/>
    <x v="17"/>
    <n v="120737.83199999999"/>
    <n v="95801.501000000004"/>
    <n v="10611.897999999999"/>
    <n v="365.30700000000002"/>
    <n v="106778.186"/>
  </r>
  <r>
    <x v="3"/>
    <x v="15"/>
    <n v="73181.576000000001"/>
    <n v="65943.847999999998"/>
    <n v="7080.25"/>
    <n v="138.00700000000001"/>
    <n v="73161.664000000004"/>
  </r>
  <r>
    <x v="7"/>
    <x v="23"/>
    <n v="45406.41"/>
    <n v="2028.2850000000001"/>
    <n v="1335.069"/>
    <n v="8.9649999999999999"/>
    <n v="3372.3249999999998"/>
  </r>
  <r>
    <x v="2"/>
    <x v="4"/>
    <n v="29603.071"/>
    <n v="15314.403"/>
    <n v="1598.806"/>
    <n v="22.766999999999999"/>
    <n v="16935.984"/>
  </r>
  <r>
    <x v="11"/>
    <x v="6"/>
    <n v="27041.96"/>
    <n v="15550.369000000001"/>
    <n v="1673.9469999999999"/>
    <n v="10.36"/>
    <n v="17234.681"/>
  </r>
  <r>
    <x v="5"/>
    <x v="17"/>
    <n v="277342.83399999997"/>
    <n v="127742.66"/>
    <n v="19616.677"/>
    <n v="494.93400000000003"/>
    <n v="147853.78400000001"/>
  </r>
  <r>
    <x v="3"/>
    <x v="26"/>
    <n v="13.811"/>
    <n v="97.841999999999999"/>
    <n v="5.0919999999999996"/>
    <n v="0.224"/>
    <n v="103.15900000000001"/>
  </r>
  <r>
    <x v="1"/>
    <x v="11"/>
    <n v="11668.373"/>
    <n v="23258.133000000002"/>
    <n v="1560.075"/>
    <n v="106.669"/>
    <n v="24924.851999999999"/>
  </r>
  <r>
    <x v="7"/>
    <x v="18"/>
    <n v="2335.7669999999998"/>
    <n v="1196.991"/>
    <n v="67.552000000000007"/>
    <n v="0.34899999999999998"/>
    <n v="1264.896"/>
  </r>
  <r>
    <x v="11"/>
    <x v="2"/>
    <n v="71239.600000000006"/>
    <n v="13658.257"/>
    <n v="756.80200000000002"/>
    <n v="6.4109999999999996"/>
    <n v="14421.472"/>
  </r>
  <r>
    <x v="4"/>
    <x v="19"/>
    <n v="294315.90600000002"/>
    <n v="487185.30699999997"/>
    <n v="34738.637000000002"/>
    <n v="1878.0840000000001"/>
    <n v="523796.46399999998"/>
  </r>
  <r>
    <x v="6"/>
    <x v="21"/>
    <n v="630660.00699999998"/>
    <n v="412308.84100000001"/>
    <n v="20674.113000000001"/>
    <n v="1347.5640000000001"/>
    <n v="434330.603"/>
  </r>
  <r>
    <x v="8"/>
    <x v="0"/>
    <n v="62024.735000000001"/>
    <n v="51778.574000000001"/>
    <n v="4743.8630000000003"/>
    <n v="90.07"/>
    <n v="56612.430999999997"/>
  </r>
  <r>
    <x v="3"/>
    <x v="25"/>
    <n v="214605.55600000001"/>
    <n v="20526.52"/>
    <n v="3439.4679999999998"/>
    <n v="18.843"/>
    <n v="23984.846000000001"/>
  </r>
  <r>
    <x v="10"/>
    <x v="24"/>
    <n v="753088.84299999999"/>
    <n v="164837.72"/>
    <n v="25540.183000000001"/>
    <n v="850.09299999999996"/>
    <n v="191228.07"/>
  </r>
  <r>
    <x v="2"/>
    <x v="1"/>
    <n v="13016.460999999999"/>
    <n v="17150.637999999999"/>
    <n v="911.15200000000004"/>
    <n v="7.06"/>
    <n v="18068.851999999999"/>
  </r>
  <r>
    <x v="0"/>
    <x v="20"/>
    <n v="52210.055"/>
    <n v="193617.64499999999"/>
    <n v="10656.526"/>
    <n v="415.60300000000001"/>
    <n v="204688.81899999999"/>
  </r>
  <r>
    <x v="5"/>
    <x v="9"/>
    <n v="5523.1450000000004"/>
    <n v="4423.866"/>
    <n v="477.74799999999999"/>
    <n v="5.0460000000000003"/>
    <n v="4906.6670000000004"/>
  </r>
  <r>
    <x v="8"/>
    <x v="23"/>
    <n v="25972.126"/>
    <n v="6482.94"/>
    <n v="620.89099999999996"/>
    <n v="2.109"/>
    <n v="7105.9480000000003"/>
  </r>
  <r>
    <x v="4"/>
    <x v="8"/>
    <n v="499.69499999999999"/>
    <n v="2144.424"/>
    <n v="74.662999999999997"/>
    <n v="42.578000000000003"/>
    <n v="2261.6689999999999"/>
  </r>
  <r>
    <x v="7"/>
    <x v="13"/>
    <n v="2607.8119999999999"/>
    <n v="2745.299"/>
    <n v="279.09699999999998"/>
    <n v="11.9"/>
    <n v="3036.2950000000001"/>
  </r>
  <r>
    <x v="7"/>
    <x v="10"/>
    <n v="35020"/>
    <n v="2598.8339999999998"/>
    <n v="989.75199999999995"/>
    <n v="0.71"/>
    <n v="3589.297"/>
  </r>
  <r>
    <x v="8"/>
    <x v="8"/>
    <n v="4339.5550000000003"/>
    <n v="2036.796"/>
    <n v="752.43100000000004"/>
    <n v="2.5390000000000001"/>
    <n v="2791.768"/>
  </r>
  <r>
    <x v="8"/>
    <x v="26"/>
    <n v="9001.23"/>
    <n v="131.16499999999999"/>
    <n v="172.136"/>
    <n v="0.22700000000000001"/>
    <n v="303.52699999999999"/>
  </r>
  <r>
    <x v="3"/>
    <x v="0"/>
    <n v="81856.301999999996"/>
    <n v="105178.29399999999"/>
    <n v="4967.1899999999996"/>
    <n v="195.476"/>
    <n v="110340.45"/>
  </r>
  <r>
    <x v="8"/>
    <x v="1"/>
    <n v="55842.34"/>
    <n v="7016.6149999999998"/>
    <n v="1233.95"/>
    <n v="10.497999999999999"/>
    <n v="8261.0640000000003"/>
  </r>
  <r>
    <x v="5"/>
    <x v="24"/>
    <n v="947236.54200000002"/>
    <n v="241982.34099999999"/>
    <n v="37213.9"/>
    <n v="474.16800000000001"/>
    <n v="279670.52899999998"/>
  </r>
  <r>
    <x v="4"/>
    <x v="23"/>
    <n v="26088.61"/>
    <n v="7228.58"/>
    <n v="1057.672"/>
    <n v="8.4459999999999997"/>
    <n v="8294.7019999999993"/>
  </r>
  <r>
    <x v="1"/>
    <x v="9"/>
    <n v="13644.092000000001"/>
    <n v="7998.37"/>
    <n v="1150.6969999999999"/>
    <n v="15.305"/>
    <n v="9164.3770000000004"/>
  </r>
  <r>
    <x v="4"/>
    <x v="16"/>
    <n v="1066190.696"/>
    <n v="416026.29599999997"/>
    <n v="20694.921999999999"/>
    <n v="329.97699999999998"/>
    <n v="437051.19699999999"/>
  </r>
  <r>
    <x v="0"/>
    <x v="4"/>
    <n v="90276.145000000004"/>
    <n v="46183.546999999999"/>
    <n v="5471.31"/>
    <n v="74.811000000000007"/>
    <n v="51729.703999999998"/>
  </r>
  <r>
    <x v="10"/>
    <x v="13"/>
    <n v="19401.875"/>
    <n v="3273.71"/>
    <n v="762.06299999999999"/>
    <n v="13.374000000000001"/>
    <n v="4049.1660000000002"/>
  </r>
  <r>
    <x v="11"/>
    <x v="9"/>
    <n v="5447.29"/>
    <n v="973.22900000000004"/>
    <n v="312.87099999999998"/>
    <n v="0.61699999999999999"/>
    <n v="1286.7180000000001"/>
  </r>
  <r>
    <x v="5"/>
    <x v="13"/>
    <n v="3497.6010000000001"/>
    <n v="4065.2869999999998"/>
    <n v="724.90200000000004"/>
    <n v="15.475"/>
    <n v="4805.6809999999996"/>
  </r>
  <r>
    <x v="0"/>
    <x v="10"/>
    <n v="146028.06200000001"/>
    <n v="14516.172"/>
    <n v="3641.788"/>
    <n v="5.4240000000000004"/>
    <n v="18163.39"/>
  </r>
  <r>
    <x v="5"/>
    <x v="11"/>
    <n v="11249.424999999999"/>
    <n v="22510.864000000001"/>
    <n v="1374.0930000000001"/>
    <n v="48.256999999999998"/>
    <n v="23933.178"/>
  </r>
  <r>
    <x v="8"/>
    <x v="25"/>
    <n v="288154.31"/>
    <n v="65828.183999999994"/>
    <n v="7073.723"/>
    <n v="45.231000000000002"/>
    <n v="72947.168999999994"/>
  </r>
  <r>
    <x v="2"/>
    <x v="17"/>
    <n v="312628.538"/>
    <n v="96517.554000000004"/>
    <n v="13284.528"/>
    <n v="268.733"/>
    <n v="110070.588"/>
  </r>
  <r>
    <x v="5"/>
    <x v="16"/>
    <n v="1027813.187"/>
    <n v="545047.326"/>
    <n v="23433.805"/>
    <n v="489.01100000000002"/>
    <n v="568969.17099999997"/>
  </r>
  <r>
    <x v="11"/>
    <x v="17"/>
    <n v="156743.55100000001"/>
    <n v="94059.635999999999"/>
    <n v="14285.704"/>
    <n v="288.94299999999998"/>
    <n v="108633.92600000001"/>
  </r>
  <r>
    <x v="3"/>
    <x v="18"/>
    <n v="5287.9629999999997"/>
    <n v="2414.5529999999999"/>
    <n v="134.04400000000001"/>
    <n v="0.79200000000000004"/>
    <n v="2549.39"/>
  </r>
  <r>
    <x v="10"/>
    <x v="19"/>
    <n v="317493.46500000003"/>
    <n v="639536.38100000005"/>
    <n v="48695.86"/>
    <n v="2552.0329999999999"/>
    <n v="690776.73100000003"/>
  </r>
  <r>
    <x v="5"/>
    <x v="18"/>
    <n v="6321.8990000000003"/>
    <n v="3635.4989999999998"/>
    <n v="394.37900000000002"/>
    <n v="0.626"/>
    <n v="4030.5070000000001"/>
  </r>
  <r>
    <x v="5"/>
    <x v="21"/>
    <n v="700616.82400000002"/>
    <n v="431428.94500000001"/>
    <n v="38853.33"/>
    <n v="1666.3530000000001"/>
    <n v="471948.73100000003"/>
  </r>
  <r>
    <x v="4"/>
    <x v="24"/>
    <n v="1092165.9140000001"/>
    <n v="142418.47399999999"/>
    <n v="24967.003000000001"/>
    <n v="287.29500000000002"/>
    <n v="167672.84400000001"/>
  </r>
  <r>
    <x v="5"/>
    <x v="23"/>
    <n v="43111.231"/>
    <n v="3152.634"/>
    <n v="1260.4770000000001"/>
    <n v="7.3109999999999999"/>
    <n v="4420.4350000000004"/>
  </r>
  <r>
    <x v="10"/>
    <x v="15"/>
    <n v="69786.146999999997"/>
    <n v="62770.99"/>
    <n v="7064.5659999999998"/>
    <n v="138.02500000000001"/>
    <n v="69973.455000000002"/>
  </r>
  <r>
    <x v="6"/>
    <x v="11"/>
    <n v="15277.183000000001"/>
    <n v="55355.044999999998"/>
    <n v="2900.81"/>
    <n v="103.932"/>
    <n v="58359.760999999999"/>
  </r>
  <r>
    <x v="2"/>
    <x v="26"/>
    <n v="39.353000000000002"/>
    <n v="157.34399999999999"/>
    <n v="13.185"/>
    <n v="0.41799999999999998"/>
    <n v="170.94800000000001"/>
  </r>
  <r>
    <x v="2"/>
    <x v="22"/>
    <n v="114081.27"/>
    <n v="6272.95"/>
    <n v="2463.654"/>
    <n v="2.2120000000000002"/>
    <n v="8738.8189999999995"/>
  </r>
  <r>
    <x v="11"/>
    <x v="22"/>
    <n v="60409.84"/>
    <n v="7961.6440000000002"/>
    <n v="2871.4720000000002"/>
    <n v="12.047000000000001"/>
    <n v="10845.168"/>
  </r>
  <r>
    <x v="10"/>
    <x v="23"/>
    <n v="20079.918000000001"/>
    <n v="4574.7129999999997"/>
    <n v="752.47199999999998"/>
    <n v="8.202"/>
    <n v="5335.3919999999998"/>
  </r>
  <r>
    <x v="3"/>
    <x v="21"/>
    <n v="288847.95299999998"/>
    <n v="120165"/>
    <n v="11289.745000000001"/>
    <n v="207.61600000000001"/>
    <n v="131662.402"/>
  </r>
  <r>
    <x v="1"/>
    <x v="13"/>
    <n v="19943.27"/>
    <n v="3755.0259999999998"/>
    <n v="768.86800000000005"/>
    <n v="18.035"/>
    <n v="4541.933"/>
  </r>
  <r>
    <x v="4"/>
    <x v="13"/>
    <n v="23155.133999999998"/>
    <n v="2530.6619999999998"/>
    <n v="766.65499999999997"/>
    <n v="13.773"/>
    <n v="3311.078"/>
  </r>
  <r>
    <x v="3"/>
    <x v="23"/>
    <n v="7849.7529999999997"/>
    <n v="2727.54"/>
    <n v="225.49799999999999"/>
    <n v="1.7350000000000001"/>
    <n v="2954.7820000000002"/>
  </r>
  <r>
    <x v="2"/>
    <x v="24"/>
    <n v="822792.70299999998"/>
    <n v="107445.41"/>
    <n v="21027.745999999999"/>
    <n v="235.851"/>
    <n v="128709.091"/>
  </r>
  <r>
    <x v="8"/>
    <x v="20"/>
    <n v="32389.710999999999"/>
    <n v="199337.103"/>
    <n v="10707.832"/>
    <n v="232.24600000000001"/>
    <n v="210276.101"/>
  </r>
  <r>
    <x v="9"/>
    <x v="20"/>
    <n v="50135.83"/>
    <n v="222804.13200000001"/>
    <n v="21320.682000000001"/>
    <n v="1007.956"/>
    <n v="245131.47899999999"/>
  </r>
  <r>
    <x v="1"/>
    <x v="27"/>
    <n v="77.805000000000007"/>
    <n v="2316.1559999999999"/>
    <n v="400.07499999999999"/>
    <n v="4.532"/>
    <n v="2720.7640000000001"/>
  </r>
  <r>
    <x v="9"/>
    <x v="18"/>
    <n v="2192.7779999999998"/>
    <n v="1322.31"/>
    <n v="61.921999999999997"/>
    <n v="0.32600000000000001"/>
    <n v="1384.56"/>
  </r>
  <r>
    <x v="1"/>
    <x v="4"/>
    <n v="80770.876000000004"/>
    <n v="32683.18"/>
    <n v="4138.933"/>
    <n v="39.662999999999997"/>
    <n v="36861.800000000003"/>
  </r>
  <r>
    <x v="10"/>
    <x v="9"/>
    <n v="6335.31"/>
    <n v="1212.434"/>
    <n v="371.06299999999999"/>
    <n v="2.8260000000000001"/>
    <n v="1586.328"/>
  </r>
  <r>
    <x v="6"/>
    <x v="8"/>
    <n v="15922.924000000001"/>
    <n v="35790.097999999998"/>
    <n v="1996.174"/>
    <n v="36.08"/>
    <n v="37822.419000000002"/>
  </r>
  <r>
    <x v="0"/>
    <x v="3"/>
    <n v="11.361000000000001"/>
    <n v="30.149000000000001"/>
    <n v="12.853999999999999"/>
    <n v="0.16600000000000001"/>
    <n v="43.167999999999999"/>
  </r>
  <r>
    <x v="10"/>
    <x v="26"/>
    <n v="9.3949999999999996"/>
    <n v="66.894999999999996"/>
    <n v="7.9550000000000001"/>
    <n v="0.33600000000000002"/>
    <n v="75.186999999999998"/>
  </r>
  <r>
    <x v="7"/>
    <x v="20"/>
    <n v="50026.866999999998"/>
    <n v="300700.15000000002"/>
    <n v="12823.664000000001"/>
    <n v="477.71800000000002"/>
    <n v="314000.30099999998"/>
  </r>
  <r>
    <x v="10"/>
    <x v="1"/>
    <n v="48250"/>
    <n v="1761.125"/>
    <n v="844.375"/>
    <n v="1.893"/>
    <n v="2607.393"/>
  </r>
  <r>
    <x v="11"/>
    <x v="24"/>
    <n v="825175.826"/>
    <n v="268345.73800000001"/>
    <n v="28139.486000000001"/>
    <n v="755.46799999999996"/>
    <n v="297240.78100000002"/>
  </r>
  <r>
    <x v="10"/>
    <x v="25"/>
    <n v="216671.7"/>
    <n v="31298.920999999998"/>
    <n v="3793.1880000000001"/>
    <n v="14.472"/>
    <n v="35106.608999999997"/>
  </r>
  <r>
    <x v="11"/>
    <x v="4"/>
    <n v="47640.902000000002"/>
    <n v="41070.156000000003"/>
    <n v="5321.7"/>
    <n v="81.938999999999993"/>
    <n v="46473.819000000003"/>
  </r>
  <r>
    <x v="2"/>
    <x v="19"/>
    <n v="330945.26899999997"/>
    <n v="523244.24099999998"/>
    <n v="32986.591999999997"/>
    <n v="1784.1030000000001"/>
    <n v="558009.89199999999"/>
  </r>
  <r>
    <x v="10"/>
    <x v="2"/>
    <n v="210482.122"/>
    <n v="14329.279"/>
    <n v="3320.2350000000001"/>
    <n v="7.7850000000000001"/>
    <n v="17657.303"/>
  </r>
  <r>
    <x v="1"/>
    <x v="22"/>
    <n v="98781.3"/>
    <n v="7717.0479999999998"/>
    <n v="3410.576"/>
    <n v="3.1760000000000002"/>
    <n v="11130.802"/>
  </r>
  <r>
    <x v="8"/>
    <x v="21"/>
    <n v="696601.90099999995"/>
    <n v="323849.576"/>
    <n v="28498.170999999998"/>
    <n v="491.81599999999997"/>
    <n v="352839.65299999999"/>
  </r>
  <r>
    <x v="9"/>
    <x v="21"/>
    <n v="639441.44499999995"/>
    <n v="435333.527"/>
    <n v="24447.167000000001"/>
    <n v="1495.6590000000001"/>
    <n v="461276.47100000002"/>
  </r>
  <r>
    <x v="6"/>
    <x v="20"/>
    <n v="51849.116999999998"/>
    <n v="192185.48"/>
    <n v="19266.651000000002"/>
    <n v="1274.4649999999999"/>
    <n v="212726.08199999999"/>
  </r>
  <r>
    <x v="0"/>
    <x v="8"/>
    <n v="9259.5259999999998"/>
    <n v="3316.0039999999999"/>
    <n v="732.67200000000003"/>
    <n v="4.1550000000000002"/>
    <n v="4052.8519999999999"/>
  </r>
  <r>
    <x v="2"/>
    <x v="9"/>
    <n v="23062.253000000001"/>
    <n v="3323.1320000000001"/>
    <n v="745.56299999999999"/>
    <n v="6.782"/>
    <n v="4075.482"/>
  </r>
  <r>
    <x v="9"/>
    <x v="28"/>
    <n v="13.23"/>
    <n v="2.742"/>
    <n v="0.13700000000000001"/>
    <n v="5.3999999999999999E-2"/>
    <n v="2.9340000000000002"/>
  </r>
  <r>
    <x v="5"/>
    <x v="25"/>
    <n v="282797.49800000002"/>
    <n v="70943.793000000005"/>
    <n v="7125.5709999999999"/>
    <n v="53.779000000000003"/>
    <n v="78123.172999999995"/>
  </r>
  <r>
    <x v="3"/>
    <x v="2"/>
    <n v="11010.573"/>
    <n v="2544.0309999999999"/>
    <n v="297.89"/>
    <n v="1.153"/>
    <n v="2843.078"/>
  </r>
  <r>
    <x v="10"/>
    <x v="0"/>
    <n v="54991.762999999999"/>
    <n v="40830.22"/>
    <n v="3295.154"/>
    <n v="127.491"/>
    <n v="44252.887000000002"/>
  </r>
  <r>
    <x v="5"/>
    <x v="2"/>
    <n v="147460.75099999999"/>
    <n v="16765.727999999999"/>
    <n v="2193.828"/>
    <n v="8.3230000000000004"/>
    <n v="18967.883000000002"/>
  </r>
  <r>
    <x v="3"/>
    <x v="5"/>
    <n v="255"/>
    <n v="3026.2269999999999"/>
    <n v="42.35"/>
    <n v="8.6219999999999999"/>
    <n v="3077.1990000000001"/>
  </r>
  <r>
    <x v="1"/>
    <x v="6"/>
    <n v="33124.78"/>
    <n v="14753.778"/>
    <n v="2270.5479999999998"/>
    <n v="12.587"/>
    <n v="17036.931"/>
  </r>
  <r>
    <x v="10"/>
    <x v="12"/>
    <n v="30692.016"/>
    <n v="17519.116000000002"/>
    <n v="939.65700000000004"/>
    <n v="114.407"/>
    <n v="18573.185000000001"/>
  </r>
  <r>
    <x v="5"/>
    <x v="1"/>
    <n v="27000"/>
    <n v="985.5"/>
    <n v="553.5"/>
    <n v="1.0840000000000001"/>
    <n v="1540.0840000000001"/>
  </r>
  <r>
    <x v="4"/>
    <x v="4"/>
    <n v="74847.572"/>
    <n v="30909.562000000002"/>
    <n v="2720.58"/>
    <n v="45.247999999999998"/>
    <n v="33675.419000000002"/>
  </r>
  <r>
    <x v="4"/>
    <x v="7"/>
    <n v="1179270.0460000001"/>
    <n v="2240930.2280000001"/>
    <n v="180584.71100000001"/>
    <n v="7438.0140000000001"/>
    <n v="2428922.077"/>
  </r>
  <r>
    <x v="7"/>
    <x v="8"/>
    <n v="3620.9580000000001"/>
    <n v="865.82899999999995"/>
    <n v="338.22800000000001"/>
    <n v="1.3360000000000001"/>
    <n v="1205.395"/>
  </r>
  <r>
    <x v="8"/>
    <x v="5"/>
    <n v="3463"/>
    <n v="39900.328000000001"/>
    <n v="353.59500000000003"/>
    <n v="61.424999999999997"/>
    <n v="40315.347999999998"/>
  </r>
  <r>
    <x v="9"/>
    <x v="5"/>
    <n v="4638.53"/>
    <n v="45226.398000000001"/>
    <n v="584.95100000000002"/>
    <n v="189.02799999999999"/>
    <n v="46000.377999999997"/>
  </r>
  <r>
    <x v="4"/>
    <x v="15"/>
    <n v="29283.124"/>
    <n v="38435.076999999997"/>
    <n v="4509.6409999999996"/>
    <n v="112.253"/>
    <n v="43056.468000000001"/>
  </r>
  <r>
    <x v="2"/>
    <x v="13"/>
    <n v="22812"/>
    <n v="2860.4780000000001"/>
    <n v="708.27099999999996"/>
    <n v="25.376999999999999"/>
    <n v="3594.1489999999999"/>
  </r>
  <r>
    <x v="3"/>
    <x v="20"/>
    <n v="33145.631000000001"/>
    <n v="159166.50099999999"/>
    <n v="7245.2539999999999"/>
    <n v="775.75099999999998"/>
    <n v="167187.35399999999"/>
  </r>
  <r>
    <x v="1"/>
    <x v="25"/>
    <n v="289998.53600000002"/>
    <n v="47735.430999999997"/>
    <n v="6043.268"/>
    <n v="26.324999999999999"/>
    <n v="53805.055"/>
  </r>
  <r>
    <x v="10"/>
    <x v="7"/>
    <n v="1050275.081"/>
    <n v="2338142.5950000002"/>
    <n v="204231.125"/>
    <n v="7963.6409999999996"/>
    <n v="2550305.2050000001"/>
  </r>
  <r>
    <x v="1"/>
    <x v="8"/>
    <n v="7523.7430000000004"/>
    <n v="19927.929"/>
    <n v="798.55200000000002"/>
    <n v="16.864000000000001"/>
    <n v="20743.353999999999"/>
  </r>
  <r>
    <x v="8"/>
    <x v="9"/>
    <n v="16.420000000000002"/>
    <n v="8.4109999999999996"/>
    <n v="0.41899999999999998"/>
    <n v="0.16700000000000001"/>
    <n v="8.9979999999999993"/>
  </r>
  <r>
    <x v="1"/>
    <x v="26"/>
    <n v="60.94"/>
    <n v="438.65699999999998"/>
    <n v="44.037999999999997"/>
    <n v="2.504"/>
    <n v="485.20100000000002"/>
  </r>
  <r>
    <x v="10"/>
    <x v="21"/>
    <n v="619115.01800000004"/>
    <n v="282913.35700000002"/>
    <n v="28509.442999999999"/>
    <n v="498.59100000000001"/>
    <n v="311921.46899999998"/>
  </r>
  <r>
    <x v="11"/>
    <x v="8"/>
    <n v="9438.2430000000004"/>
    <n v="33028.955999999998"/>
    <n v="4352.3959999999997"/>
    <n v="33.118000000000002"/>
    <n v="37414.550000000003"/>
  </r>
  <r>
    <x v="5"/>
    <x v="7"/>
    <n v="1224103.94"/>
    <n v="2856583.7220000001"/>
    <n v="331179.88099999999"/>
    <n v="9900.9429999999993"/>
    <n v="3197625.1030000001"/>
  </r>
  <r>
    <x v="9"/>
    <x v="16"/>
    <n v="965574.27"/>
    <n v="586064.21100000001"/>
    <n v="28339.612000000001"/>
    <n v="721.279"/>
    <n v="615124.4"/>
  </r>
  <r>
    <x v="10"/>
    <x v="22"/>
    <n v="58156.49"/>
    <n v="3179.4920000000002"/>
    <n v="1501.077"/>
    <n v="1.2450000000000001"/>
    <n v="4681.817"/>
  </r>
  <r>
    <x v="4"/>
    <x v="2"/>
    <n v="110299.516"/>
    <n v="8006.5429999999997"/>
    <n v="1622.1130000000001"/>
    <n v="27.257000000000001"/>
    <n v="9655.9169999999995"/>
  </r>
  <r>
    <x v="1"/>
    <x v="0"/>
    <n v="35844.894"/>
    <n v="34789.279999999999"/>
    <n v="2402.7139999999999"/>
    <n v="101.52800000000001"/>
    <n v="37293.512000000002"/>
  </r>
  <r>
    <x v="8"/>
    <x v="6"/>
    <n v="37825.07"/>
    <n v="10999.766"/>
    <n v="1630.116"/>
    <n v="17.369"/>
    <n v="12647.26"/>
  </r>
  <r>
    <x v="5"/>
    <x v="15"/>
    <n v="91729.702999999994"/>
    <n v="85931.463000000003"/>
    <n v="16833.739000000001"/>
    <n v="193.39099999999999"/>
    <n v="102958.363"/>
  </r>
  <r>
    <x v="6"/>
    <x v="23"/>
    <n v="33370.548000000003"/>
    <n v="4973.33"/>
    <n v="721.20299999999997"/>
    <n v="2.02"/>
    <n v="5696.5609999999997"/>
  </r>
  <r>
    <x v="0"/>
    <x v="22"/>
    <n v="85659.3"/>
    <n v="5544.9809999999998"/>
    <n v="3078.0630000000001"/>
    <n v="2.069"/>
    <n v="8625.1149999999998"/>
  </r>
  <r>
    <x v="4"/>
    <x v="12"/>
    <n v="31568.337"/>
    <n v="15046.646000000001"/>
    <n v="836.10400000000004"/>
    <n v="34.011000000000003"/>
    <n v="15916.772000000001"/>
  </r>
  <r>
    <x v="9"/>
    <x v="0"/>
    <n v="91271.997000000003"/>
    <n v="69987.206000000006"/>
    <n v="9548.8060000000005"/>
    <n v="229.696"/>
    <n v="79765.657000000007"/>
  </r>
  <r>
    <x v="11"/>
    <x v="25"/>
    <n v="286430.69"/>
    <n v="47874.784"/>
    <n v="5583.4520000000002"/>
    <n v="51.045000000000002"/>
    <n v="53509.303"/>
  </r>
  <r>
    <x v="6"/>
    <x v="18"/>
    <n v="10826.052"/>
    <n v="7053.4830000000002"/>
    <n v="438.11900000000003"/>
    <n v="6.6529999999999996"/>
    <n v="7498.2610000000004"/>
  </r>
  <r>
    <x v="1"/>
    <x v="19"/>
    <n v="309825.62699999998"/>
    <n v="625449.55599999998"/>
    <n v="62794.455000000002"/>
    <n v="2382.9479999999999"/>
    <n v="690620.79399999999"/>
  </r>
  <r>
    <x v="2"/>
    <x v="2"/>
    <n v="278201.80200000003"/>
    <n v="57505.716999999997"/>
    <n v="10323.888999999999"/>
    <n v="174.124"/>
    <n v="68003.744000000006"/>
  </r>
  <r>
    <x v="7"/>
    <x v="21"/>
    <n v="519380.56099999999"/>
    <n v="230273.34400000001"/>
    <n v="24860.34"/>
    <n v="423.38600000000002"/>
    <n v="255557.13800000001"/>
  </r>
  <r>
    <x v="11"/>
    <x v="19"/>
    <n v="368253.17800000001"/>
    <n v="796736.28300000005"/>
    <n v="113329.361"/>
    <n v="3163.8560000000002"/>
    <n v="913218.652"/>
  </r>
  <r>
    <x v="3"/>
    <x v="24"/>
    <n v="669047.76800000004"/>
    <n v="91304.983999999997"/>
    <n v="15251.001"/>
    <n v="338.92500000000001"/>
    <n v="106894.951"/>
  </r>
  <r>
    <x v="9"/>
    <x v="15"/>
    <n v="124925.389"/>
    <n v="215617.217"/>
    <n v="26600.968000000001"/>
    <n v="465.60899999999998"/>
    <n v="242683.595"/>
  </r>
  <r>
    <x v="6"/>
    <x v="0"/>
    <n v="54359.987000000001"/>
    <n v="84200.497000000003"/>
    <n v="7791.5469999999996"/>
    <n v="230.749"/>
    <n v="92222.051999999996"/>
  </r>
  <r>
    <x v="6"/>
    <x v="16"/>
    <n v="849349.75"/>
    <n v="562090.07999999996"/>
    <n v="38074.688999999998"/>
    <n v="938.96100000000001"/>
    <n v="601103"/>
  </r>
  <r>
    <x v="11"/>
    <x v="1"/>
    <n v="62600.044999999998"/>
    <n v="21574.870999999999"/>
    <n v="1648.002"/>
    <n v="12.88"/>
    <n v="23235.754000000001"/>
  </r>
  <r>
    <x v="3"/>
    <x v="9"/>
    <n v="10028.040000000001"/>
    <n v="548.80100000000004"/>
    <n v="169.35499999999999"/>
    <n v="0.73"/>
    <n v="718.89200000000005"/>
  </r>
  <r>
    <x v="9"/>
    <x v="23"/>
    <n v="14149.526"/>
    <n v="4232.4949999999999"/>
    <n v="290.83499999999998"/>
    <n v="1.07"/>
    <n v="4524.4049999999997"/>
  </r>
  <r>
    <x v="1"/>
    <x v="3"/>
    <n v="11.058999999999999"/>
    <n v="33.002000000000002"/>
    <n v="14.981"/>
    <n v="0.186"/>
    <n v="48.167000000000002"/>
  </r>
  <r>
    <x v="11"/>
    <x v="26"/>
    <n v="4.5"/>
    <n v="132.423"/>
    <n v="4.915"/>
    <n v="0.313"/>
    <n v="137.65199999999999"/>
  </r>
  <r>
    <x v="7"/>
    <x v="7"/>
    <n v="1089987.527"/>
    <n v="2545357.7779999999"/>
    <n v="205785.291"/>
    <n v="8305.1370000000006"/>
    <n v="2759413.4380000001"/>
  </r>
  <r>
    <x v="9"/>
    <x v="3"/>
    <n v="11.901"/>
    <n v="37.039000000000001"/>
    <n v="15.8"/>
    <n v="0.20300000000000001"/>
    <n v="53.040999999999997"/>
  </r>
  <r>
    <x v="9"/>
    <x v="26"/>
    <n v="16861.183000000001"/>
    <n v="4744.3530000000001"/>
    <n v="125.59399999999999"/>
    <n v="6.4539999999999997"/>
    <n v="4876.402"/>
  </r>
  <r>
    <x v="9"/>
    <x v="8"/>
    <n v="3296.5819999999999"/>
    <n v="897.13800000000003"/>
    <n v="164.70500000000001"/>
    <n v="1.359"/>
    <n v="1063.2059999999999"/>
  </r>
  <r>
    <x v="7"/>
    <x v="22"/>
    <n v="53715.6"/>
    <n v="2934.4830000000002"/>
    <n v="1111.912"/>
    <n v="1.105"/>
    <n v="4047.502"/>
  </r>
  <r>
    <x v="4"/>
    <x v="6"/>
    <n v="38014.332000000002"/>
    <n v="10575.655000000001"/>
    <n v="1291.085"/>
    <n v="15.335000000000001"/>
    <n v="11882.083000000001"/>
  </r>
  <r>
    <x v="0"/>
    <x v="7"/>
    <n v="1055754.1129999999"/>
    <n v="2231289.5060000001"/>
    <n v="262776.19799999997"/>
    <n v="7959.0420000000004"/>
    <n v="2501992.486"/>
  </r>
  <r>
    <x v="0"/>
    <x v="21"/>
    <n v="633869.52899999998"/>
    <n v="358295.66600000003"/>
    <n v="31893.307000000001"/>
    <n v="784.46"/>
    <n v="390973.51799999998"/>
  </r>
  <r>
    <x v="5"/>
    <x v="0"/>
    <n v="57094.264999999999"/>
    <n v="40117.748"/>
    <n v="5201.6409999999996"/>
    <n v="109.02500000000001"/>
    <n v="45428.324999999997"/>
  </r>
  <r>
    <x v="2"/>
    <x v="6"/>
    <n v="17485.37"/>
    <n v="5374.9840000000004"/>
    <n v="813.91300000000001"/>
    <n v="4.1210000000000004"/>
    <n v="6193.0309999999999"/>
  </r>
  <r>
    <x v="3"/>
    <x v="11"/>
    <n v="10173.477999999999"/>
    <n v="27491.576000000001"/>
    <n v="1151.2539999999999"/>
    <n v="96.805000000000007"/>
    <n v="28739.654999999999"/>
  </r>
  <r>
    <x v="5"/>
    <x v="26"/>
    <n v="22551.133000000002"/>
    <n v="1671.607"/>
    <n v="544.14599999999996"/>
    <n v="5.0279999999999996"/>
    <n v="2220.7600000000002"/>
  </r>
  <r>
    <x v="9"/>
    <x v="25"/>
    <n v="136823.72"/>
    <n v="21352.513999999999"/>
    <n v="3591.6680000000001"/>
    <n v="9.4700000000000006"/>
    <n v="24953.663"/>
  </r>
  <r>
    <x v="2"/>
    <x v="12"/>
    <n v="16693.758999999998"/>
    <n v="8849.7360000000008"/>
    <n v="617.48"/>
    <n v="39.057000000000002"/>
    <n v="9506.2829999999994"/>
  </r>
  <r>
    <x v="8"/>
    <x v="2"/>
    <n v="225341.666"/>
    <n v="41329.368000000002"/>
    <n v="5452.2240000000002"/>
    <n v="17.728999999999999"/>
    <n v="46799.332999999999"/>
  </r>
  <r>
    <x v="0"/>
    <x v="15"/>
    <n v="61323.608999999997"/>
    <n v="173303.28700000001"/>
    <n v="16583.491999999998"/>
    <n v="473.73500000000001"/>
    <n v="190360.49799999999"/>
  </r>
  <r>
    <x v="1"/>
    <x v="15"/>
    <n v="72195.403000000006"/>
    <n v="74586.81"/>
    <n v="11494.922"/>
    <n v="209.328"/>
    <n v="86290.873999999996"/>
  </r>
  <r>
    <x v="1"/>
    <x v="7"/>
    <n v="1108013.977"/>
    <n v="2687814.4509999999"/>
    <n v="303122.93199999997"/>
    <n v="9212.0499999999993"/>
    <n v="3000113.9959999998"/>
  </r>
  <r>
    <x v="7"/>
    <x v="6"/>
    <n v="23102.06"/>
    <n v="9199.5810000000001"/>
    <n v="1174.4169999999999"/>
    <n v="16.748999999999999"/>
    <n v="10390.752"/>
  </r>
  <r>
    <x v="2"/>
    <x v="27"/>
    <n v="193.624"/>
    <n v="38.024000000000001"/>
    <n v="15.598000000000001"/>
    <n v="0.76"/>
    <n v="54.377000000000002"/>
  </r>
  <r>
    <x v="6"/>
    <x v="1"/>
    <n v="5772.3010000000004"/>
    <n v="4059.1439999999998"/>
    <n v="160.9"/>
    <n v="0.86499999999999999"/>
    <n v="4220.9110000000001"/>
  </r>
  <r>
    <x v="6"/>
    <x v="25"/>
    <n v="126260.561"/>
    <n v="34659.487999999998"/>
    <n v="4482.924"/>
    <n v="51.78"/>
    <n v="39194.233"/>
  </r>
  <r>
    <x v="11"/>
    <x v="16"/>
    <n v="731391.11300000001"/>
    <n v="452925.70799999998"/>
    <n v="27264.754000000001"/>
    <n v="935.02099999999996"/>
    <n v="481124.94300000003"/>
  </r>
  <r>
    <x v="8"/>
    <x v="12"/>
    <n v="54399.107000000004"/>
    <n v="28908.999"/>
    <n v="1610.4290000000001"/>
    <n v="56.405999999999999"/>
    <n v="30575.850999999999"/>
  </r>
  <r>
    <x v="1"/>
    <x v="10"/>
    <n v="105252.9"/>
    <n v="13304.127"/>
    <n v="1862.182"/>
    <n v="5.96"/>
    <n v="15172.27"/>
  </r>
  <r>
    <x v="4"/>
    <x v="10"/>
    <n v="82019.154999999999"/>
    <n v="4936.4309999999996"/>
    <n v="1249.6030000000001"/>
    <n v="2.7250000000000001"/>
    <n v="6188.7640000000001"/>
  </r>
  <r>
    <x v="8"/>
    <x v="11"/>
    <n v="11171.216"/>
    <n v="189697.005"/>
    <n v="1919.075"/>
    <n v="86.274000000000001"/>
    <n v="191702.33799999999"/>
  </r>
  <r>
    <x v="2"/>
    <x v="0"/>
    <n v="60494.968000000001"/>
    <n v="60587.569000000003"/>
    <n v="3550.587"/>
    <n v="114.896"/>
    <n v="64252.949000000001"/>
  </r>
  <r>
    <x v="5"/>
    <x v="12"/>
    <n v="33514.589999999997"/>
    <n v="20248.401999999998"/>
    <n v="1072.7470000000001"/>
    <n v="130.34100000000001"/>
    <n v="21451.502"/>
  </r>
  <r>
    <x v="11"/>
    <x v="10"/>
    <n v="179053.26300000001"/>
    <n v="28642.965"/>
    <n v="4264.3519999999999"/>
    <n v="12.592000000000001"/>
    <n v="32919.913"/>
  </r>
  <r>
    <x v="11"/>
    <x v="13"/>
    <n v="35340.756000000001"/>
    <n v="6487.41"/>
    <n v="2059.5990000000002"/>
    <n v="18.329000000000001"/>
    <n v="8565.3310000000001"/>
  </r>
  <r>
    <x v="10"/>
    <x v="16"/>
    <n v="892768.83299999998"/>
    <n v="526096.88899999997"/>
    <n v="23701.627"/>
    <n v="636.79399999999998"/>
    <n v="550433.57999999996"/>
  </r>
  <r>
    <x v="4"/>
    <x v="17"/>
    <n v="196220.81899999999"/>
    <n v="65916.298999999999"/>
    <n v="7339.8869999999997"/>
    <n v="202.85"/>
    <n v="73458.81"/>
  </r>
  <r>
    <x v="2"/>
    <x v="15"/>
    <n v="70814.396999999997"/>
    <n v="36855.14"/>
    <n v="6834.9279999999999"/>
    <n v="239.58799999999999"/>
    <n v="43929.402999999998"/>
  </r>
  <r>
    <x v="11"/>
    <x v="15"/>
    <n v="85726.872000000003"/>
    <n v="277653.24900000001"/>
    <n v="36330.584000000003"/>
    <n v="393.63299999999998"/>
    <n v="314377.13500000001"/>
  </r>
  <r>
    <x v="0"/>
    <x v="6"/>
    <n v="23894.056"/>
    <n v="10109.811"/>
    <n v="1359.64"/>
    <n v="13.717000000000001"/>
    <n v="11483.191999999999"/>
  </r>
  <r>
    <x v="11"/>
    <x v="7"/>
    <n v="971412.64599999995"/>
    <n v="2365532.4750000001"/>
    <n v="309870.01299999998"/>
    <n v="8197.3979999999992"/>
    <n v="2683568.9700000002"/>
  </r>
  <r>
    <x v="2"/>
    <x v="7"/>
    <n v="1078919.3529999999"/>
    <n v="2321310.0759999999"/>
    <n v="169058.73199999999"/>
    <n v="6875.6660000000002"/>
    <n v="2497219.2429999998"/>
  </r>
  <r>
    <x v="7"/>
    <x v="11"/>
    <n v="9154.4950000000008"/>
    <n v="24441.973000000002"/>
    <n v="1623.6210000000001"/>
    <n v="60.3"/>
    <n v="26125.87"/>
  </r>
  <r>
    <x v="2"/>
    <x v="10"/>
    <n v="78610.899999999994"/>
    <n v="4531.8710000000001"/>
    <n v="1683.9970000000001"/>
    <n v="2.0019999999999998"/>
    <n v="6217.87"/>
  </r>
  <r>
    <x v="10"/>
    <x v="8"/>
    <n v="1873.86"/>
    <n v="487.20299999999997"/>
    <n v="84.320999999999998"/>
    <n v="0.68400000000000005"/>
    <n v="572.21100000000001"/>
  </r>
  <r>
    <x v="8"/>
    <x v="4"/>
    <n v="40135.394999999997"/>
    <n v="8910.08"/>
    <n v="1341.835"/>
    <n v="16.292999999999999"/>
    <n v="10268.214"/>
  </r>
  <r>
    <x v="9"/>
    <x v="4"/>
    <n v="118621.822"/>
    <n v="35027.000999999997"/>
    <n v="6763.9030000000002"/>
    <n v="44.188000000000002"/>
    <n v="41835.125"/>
  </r>
  <r>
    <x v="11"/>
    <x v="20"/>
    <n v="49876.743000000002"/>
    <n v="285796.64500000002"/>
    <n v="22012.526999999998"/>
    <n v="1846.556"/>
    <n v="309654.92800000001"/>
  </r>
  <r>
    <x v="2"/>
    <x v="20"/>
    <n v="39488.321000000004"/>
    <n v="140164.10200000001"/>
    <n v="6702.5479999999998"/>
    <n v="210.02500000000001"/>
    <n v="147076.329"/>
  </r>
  <r>
    <x v="0"/>
    <x v="9"/>
    <n v="36.630000000000003"/>
    <n v="112.26600000000001"/>
    <n v="5.2439999999999998"/>
    <n v="0.215"/>
    <n v="117.72499999999999"/>
  </r>
  <r>
    <x v="7"/>
    <x v="25"/>
    <n v="365877.34499999997"/>
    <n v="52007.572999999997"/>
    <n v="7086.473"/>
    <n v="38.478999999999999"/>
    <n v="59132.561999999998"/>
  </r>
  <r>
    <x v="0"/>
    <x v="26"/>
    <n v="21.77"/>
    <n v="192.952"/>
    <n v="4.8319999999999999"/>
    <n v="0.437"/>
    <n v="198.21600000000001"/>
  </r>
  <r>
    <x v="11"/>
    <x v="5"/>
    <n v="1052.4100000000001"/>
    <n v="6850.11"/>
    <n v="400.55700000000002"/>
    <n v="39.161000000000001"/>
    <n v="7289.8289999999997"/>
  </r>
  <r>
    <x v="11"/>
    <x v="21"/>
    <n v="576837.05000000005"/>
    <n v="405208.99699999997"/>
    <n v="20400.669999999998"/>
    <n v="2547.1410000000001"/>
    <n v="428156.92499999999"/>
  </r>
  <r>
    <x v="7"/>
    <x v="24"/>
    <n v="968797.397"/>
    <n v="152460.11900000001"/>
    <n v="28638.782999999999"/>
    <n v="555.74199999999996"/>
    <n v="181654.728"/>
  </r>
  <r>
    <x v="6"/>
    <x v="24"/>
    <n v="1166949.2120000001"/>
    <n v="328228.54399999999"/>
    <n v="45872.273999999998"/>
    <n v="190.33600000000001"/>
    <n v="374291.27100000001"/>
  </r>
  <r>
    <x v="8"/>
    <x v="19"/>
    <n v="347625.69"/>
    <n v="626405.64300000004"/>
    <n v="38299.688999999998"/>
    <n v="2219.1419999999998"/>
    <n v="666916.924"/>
  </r>
  <r>
    <x v="6"/>
    <x v="4"/>
    <n v="88864.384000000005"/>
    <n v="74040.561000000002"/>
    <n v="12480.061"/>
    <n v="249.00299999999999"/>
    <n v="86769.656000000003"/>
  </r>
  <r>
    <x v="1"/>
    <x v="23"/>
    <n v="24316.444"/>
    <n v="5325.31"/>
    <n v="827.45600000000002"/>
    <n v="3.5150000000000001"/>
    <n v="6156.3050000000003"/>
  </r>
  <r>
    <x v="0"/>
    <x v="25"/>
    <n v="188340.06400000001"/>
    <n v="45153.374000000003"/>
    <n v="4625.982"/>
    <n v="45.03"/>
    <n v="49824.427000000003"/>
  </r>
  <r>
    <x v="7"/>
    <x v="26"/>
    <n v="5.5359999999999996"/>
    <n v="143.78200000000001"/>
    <n v="12.709"/>
    <n v="0.77900000000000003"/>
    <n v="157.27099999999999"/>
  </r>
  <r>
    <x v="8"/>
    <x v="22"/>
    <n v="44595.9"/>
    <n v="2463.0309999999999"/>
    <n v="1058.7059999999999"/>
    <n v="1.0129999999999999"/>
    <n v="3522.7510000000002"/>
  </r>
  <r>
    <x v="6"/>
    <x v="26"/>
    <n v="11741.528"/>
    <n v="2520.4470000000001"/>
    <n v="64.566000000000003"/>
    <n v="3.8769999999999998"/>
    <n v="2588.8939999999998"/>
  </r>
  <r>
    <x v="5"/>
    <x v="19"/>
    <n v="374406.02399999998"/>
    <n v="830269.80299999996"/>
    <n v="77009.316999999995"/>
    <n v="3248.4270000000001"/>
    <n v="910517.81700000004"/>
  </r>
  <r>
    <x v="11"/>
    <x v="18"/>
    <n v="7437.308"/>
    <n v="5655.0249999999996"/>
    <n v="227.452"/>
    <n v="1.115"/>
    <n v="5883.598"/>
  </r>
  <r>
    <x v="7"/>
    <x v="2"/>
    <n v="134695.943"/>
    <n v="10261.379999999999"/>
    <n v="3092.154"/>
    <n v="51.345999999999997"/>
    <n v="13404.887000000001"/>
  </r>
  <r>
    <x v="11"/>
    <x v="23"/>
    <n v="20539.311000000002"/>
    <n v="4368.5110000000004"/>
    <n v="830.26"/>
    <n v="8.4329999999999998"/>
    <n v="5207.2089999999998"/>
  </r>
  <r>
    <x v="3"/>
    <x v="12"/>
    <n v="24984.216"/>
    <n v="10805.288"/>
    <n v="548.23199999999997"/>
    <n v="4.4850000000000003"/>
    <n v="11358.012000000001"/>
  </r>
  <r>
    <x v="9"/>
    <x v="1"/>
    <n v="14001.973"/>
    <n v="21842.692999999999"/>
    <n v="850.75900000000001"/>
    <n v="12.936"/>
    <n v="22706.39"/>
  </r>
  <r>
    <x v="11"/>
    <x v="0"/>
    <n v="68353.807000000001"/>
    <n v="68361.975999999995"/>
    <n v="7353.5860000000002"/>
    <n v="135.297"/>
    <n v="75850.527000000002"/>
  </r>
  <r>
    <x v="5"/>
    <x v="3"/>
    <n v="11.231"/>
    <n v="31.108000000000001"/>
    <n v="14.6"/>
    <n v="0.17599999999999999"/>
    <n v="45.881999999999998"/>
  </r>
  <r>
    <x v="2"/>
    <x v="21"/>
    <n v="611633.75899999996"/>
    <n v="275259.76"/>
    <n v="27045.13"/>
    <n v="238.89699999999999"/>
    <n v="302543.86300000001"/>
  </r>
  <r>
    <x v="4"/>
    <x v="9"/>
    <n v="7172.2650000000003"/>
    <n v="1400.489"/>
    <n v="418.13600000000002"/>
    <n v="3.9079999999999999"/>
    <n v="1822.5419999999999"/>
  </r>
  <r>
    <x v="5"/>
    <x v="8"/>
    <n v="6419.0320000000002"/>
    <n v="19972.308000000001"/>
    <n v="503.19099999999997"/>
    <n v="17.233000000000001"/>
    <n v="20492.734"/>
  </r>
  <r>
    <x v="9"/>
    <x v="19"/>
    <n v="408112.51899999997"/>
    <n v="972634.245"/>
    <n v="109312.007"/>
    <n v="3765.4760000000001"/>
    <n v="1085698.6440000001"/>
  </r>
  <r>
    <x v="11"/>
    <x v="12"/>
    <n v="35465.415999999997"/>
    <n v="26271.133999999998"/>
    <n v="938.34100000000001"/>
    <n v="274.72300000000001"/>
    <n v="27484.212"/>
  </r>
  <r>
    <x v="1"/>
    <x v="20"/>
    <n v="47126.203999999998"/>
    <n v="156949.93100000001"/>
    <n v="17804.348999999998"/>
    <n v="449.70100000000002"/>
    <n v="175202.88099999999"/>
  </r>
  <r>
    <x v="2"/>
    <x v="18"/>
    <n v="557.13400000000001"/>
    <n v="480.88900000000001"/>
    <n v="15.61"/>
    <n v="5.0149999999999997"/>
    <n v="501.51400000000001"/>
  </r>
  <r>
    <x v="7"/>
    <x v="17"/>
    <n v="182827.84700000001"/>
    <n v="81670.667000000001"/>
    <n v="10231.445"/>
    <n v="301.37200000000001"/>
    <n v="92203.278999999995"/>
  </r>
  <r>
    <x v="3"/>
    <x v="1"/>
    <n v="11504.126"/>
    <n v="12566.137000000001"/>
    <n v="805.28800000000001"/>
    <n v="4.4429999999999996"/>
    <n v="13375.869000000001"/>
  </r>
  <r>
    <x v="6"/>
    <x v="6"/>
    <n v="33843.75"/>
    <n v="17308.169000000002"/>
    <n v="3480.2109999999998"/>
    <n v="26.814"/>
    <n v="20815.205000000002"/>
  </r>
  <r>
    <x v="9"/>
    <x v="11"/>
    <n v="18702.291000000001"/>
    <n v="27538.484"/>
    <n v="2125.306"/>
    <n v="73.111000000000004"/>
    <n v="29736.885999999999"/>
  </r>
  <r>
    <x v="0"/>
    <x v="17"/>
    <n v="273997.74400000001"/>
    <n v="98518.721000000005"/>
    <n v="15897.753000000001"/>
    <n v="313.65600000000001"/>
    <n v="114729.60000000001"/>
  </r>
  <r>
    <x v="2"/>
    <x v="16"/>
    <n v="812267.82"/>
    <n v="360995.80599999998"/>
    <n v="18704.418000000001"/>
    <n v="338.83699999999999"/>
    <n v="380039.00400000002"/>
  </r>
  <r>
    <x v="0"/>
    <x v="28"/>
    <n v="2.4689999999999999"/>
    <n v="26.206"/>
    <n v="0.83"/>
    <n v="0.52300000000000002"/>
    <n v="27.561"/>
  </r>
  <r>
    <x v="9"/>
    <x v="2"/>
    <n v="87062.399999999994"/>
    <n v="13001.380999999999"/>
    <n v="1161.1469999999999"/>
    <n v="6.2510000000000003"/>
    <n v="14168.785"/>
  </r>
  <r>
    <x v="0"/>
    <x v="24"/>
    <n v="1188561.442"/>
    <n v="231350.93299999999"/>
    <n v="35903.447"/>
    <n v="1568.9459999999999"/>
    <n v="268823.41499999998"/>
  </r>
  <r>
    <x v="7"/>
    <x v="4"/>
    <n v="34817.379999999997"/>
    <n v="12778.870999999999"/>
    <n v="1560.1110000000001"/>
    <n v="17.798999999999999"/>
    <n v="14356.794"/>
  </r>
  <r>
    <x v="10"/>
    <x v="20"/>
    <n v="44662.987000000001"/>
    <n v="217029.72399999999"/>
    <n v="10427.415000000001"/>
    <n v="448.72399999999999"/>
    <n v="227904.76300000001"/>
  </r>
  <r>
    <x v="1"/>
    <x v="17"/>
    <n v="259678.08499999999"/>
    <n v="105167.859"/>
    <n v="17619.316999999999"/>
    <n v="294.80099999999999"/>
    <n v="123081.56600000001"/>
  </r>
  <r>
    <x v="10"/>
    <x v="18"/>
    <n v="5628.8239999999996"/>
    <n v="2878.0160000000001"/>
    <n v="347.94499999999999"/>
    <n v="35.329000000000001"/>
    <n v="3261.2919999999999"/>
  </r>
  <r>
    <x v="3"/>
    <x v="8"/>
    <n v="5800"/>
    <n v="1353.3720000000001"/>
    <n v="165.3"/>
    <n v="3.016"/>
    <n v="1521.6880000000001"/>
  </r>
  <r>
    <x v="2"/>
    <x v="23"/>
    <n v="11542.5"/>
    <n v="184.68"/>
    <n v="473.24200000000002"/>
    <n v="5.7709999999999999"/>
    <n v="663.69299999999998"/>
  </r>
  <r>
    <x v="6"/>
    <x v="2"/>
    <n v="71677.024000000005"/>
    <n v="9341.8040000000001"/>
    <n v="1806.807"/>
    <n v="4.915"/>
    <n v="11153.52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" cacheId="4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I1:V32" firstHeaderRow="1" firstDataRow="2" firstDataCol="1"/>
  <pivotFields count="7">
    <pivotField axis="axisCol" showAll="0">
      <items count="13">
        <item x="3"/>
        <item x="4"/>
        <item x="8"/>
        <item x="2"/>
        <item x="7"/>
        <item x="10"/>
        <item x="0"/>
        <item x="5"/>
        <item x="1"/>
        <item x="9"/>
        <item x="11"/>
        <item x="6"/>
        <item t="default"/>
      </items>
    </pivotField>
    <pivotField axis="axisRow" showAll="0">
      <items count="30">
        <item x="0"/>
        <item x="13"/>
        <item x="22"/>
        <item x="1"/>
        <item x="12"/>
        <item x="3"/>
        <item x="23"/>
        <item x="5"/>
        <item x="8"/>
        <item x="17"/>
        <item x="27"/>
        <item x="18"/>
        <item x="2"/>
        <item x="11"/>
        <item x="15"/>
        <item x="24"/>
        <item x="14"/>
        <item x="28"/>
        <item x="6"/>
        <item x="20"/>
        <item x="4"/>
        <item x="26"/>
        <item x="21"/>
        <item x="7"/>
        <item x="16"/>
        <item x="9"/>
        <item x="10"/>
        <item x="19"/>
        <item x="25"/>
        <item t="default"/>
      </items>
    </pivotField>
    <pivotField showAll="0"/>
    <pivotField showAll="0"/>
    <pivotField dataField="1" showAll="0"/>
    <pivotField showAll="0"/>
    <pivotField showAll="0"/>
  </pivotFields>
  <rowFields count="1">
    <field x="1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uma de SumaDeFLETE_ITEM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8"/>
  <sheetViews>
    <sheetView tabSelected="1" zoomScaleNormal="100" workbookViewId="0">
      <selection activeCell="O35" sqref="B5:O35"/>
    </sheetView>
  </sheetViews>
  <sheetFormatPr baseColWidth="10" defaultColWidth="11.5" defaultRowHeight="13" x14ac:dyDescent="0.15"/>
  <cols>
    <col min="1" max="1" width="3.83203125" style="33" customWidth="1"/>
    <col min="2" max="2" width="22.6640625" style="33" customWidth="1"/>
    <col min="3" max="14" width="11.5" style="36" bestFit="1" customWidth="1"/>
    <col min="15" max="15" width="12.6640625" style="36" bestFit="1" customWidth="1"/>
    <col min="16" max="16384" width="11.5" style="33"/>
  </cols>
  <sheetData>
    <row r="1" spans="2:15" s="25" customFormat="1" ht="14" x14ac:dyDescent="0.15">
      <c r="B1" s="24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2:15" s="25" customFormat="1" ht="14" x14ac:dyDescent="0.15">
      <c r="B2" s="24" t="s">
        <v>83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2:15" s="25" customFormat="1" ht="14" x14ac:dyDescent="0.15">
      <c r="B3" s="24" t="s">
        <v>37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s="26" customFormat="1" ht="14" x14ac:dyDescent="0.15"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2:15" s="26" customFormat="1" ht="14" x14ac:dyDescent="0.15">
      <c r="B5" s="28" t="s">
        <v>24</v>
      </c>
      <c r="C5" s="29" t="s">
        <v>25</v>
      </c>
      <c r="D5" s="29" t="s">
        <v>26</v>
      </c>
      <c r="E5" s="29" t="s">
        <v>27</v>
      </c>
      <c r="F5" s="29" t="s">
        <v>28</v>
      </c>
      <c r="G5" s="29" t="s">
        <v>29</v>
      </c>
      <c r="H5" s="29" t="s">
        <v>30</v>
      </c>
      <c r="I5" s="29" t="s">
        <v>31</v>
      </c>
      <c r="J5" s="29" t="s">
        <v>32</v>
      </c>
      <c r="K5" s="29" t="s">
        <v>33</v>
      </c>
      <c r="L5" s="29" t="s">
        <v>34</v>
      </c>
      <c r="M5" s="29" t="s">
        <v>35</v>
      </c>
      <c r="N5" s="29" t="s">
        <v>36</v>
      </c>
      <c r="O5" s="29" t="s">
        <v>23</v>
      </c>
    </row>
    <row r="6" spans="2:15" ht="14" x14ac:dyDescent="0.15">
      <c r="B6" s="30" t="s">
        <v>0</v>
      </c>
      <c r="C6" s="31">
        <v>6068.2120000000004</v>
      </c>
      <c r="D6" s="31">
        <v>23155.133999999998</v>
      </c>
      <c r="E6" s="31">
        <v>10722.257</v>
      </c>
      <c r="F6" s="31">
        <v>22812</v>
      </c>
      <c r="G6" s="31">
        <v>2607.8119999999999</v>
      </c>
      <c r="H6" s="31">
        <v>19401.875</v>
      </c>
      <c r="I6" s="31">
        <v>2015.893</v>
      </c>
      <c r="J6" s="31">
        <v>3497.6010000000001</v>
      </c>
      <c r="K6" s="31">
        <v>19943.27</v>
      </c>
      <c r="L6" s="31">
        <v>37103.915999999997</v>
      </c>
      <c r="M6" s="31">
        <v>35340.756000000001</v>
      </c>
      <c r="N6" s="31">
        <v>8475.3330000000005</v>
      </c>
      <c r="O6" s="32">
        <f>SUM(C6:N6)</f>
        <v>191144.05899999998</v>
      </c>
    </row>
    <row r="7" spans="2:15" ht="14" x14ac:dyDescent="0.15">
      <c r="B7" s="30" t="s">
        <v>1</v>
      </c>
      <c r="C7" s="31">
        <v>10173.477999999999</v>
      </c>
      <c r="D7" s="31">
        <v>9102.3700000000008</v>
      </c>
      <c r="E7" s="31">
        <v>11171.216</v>
      </c>
      <c r="F7" s="31">
        <v>13688.284</v>
      </c>
      <c r="G7" s="31">
        <v>9154.4950000000008</v>
      </c>
      <c r="H7" s="31">
        <v>6571</v>
      </c>
      <c r="I7" s="31">
        <v>13154.772000000001</v>
      </c>
      <c r="J7" s="31">
        <v>11249.424999999999</v>
      </c>
      <c r="K7" s="31">
        <v>11668.373</v>
      </c>
      <c r="L7" s="31">
        <v>18702.291000000001</v>
      </c>
      <c r="M7" s="31">
        <v>11336.143</v>
      </c>
      <c r="N7" s="31">
        <v>15277.183000000001</v>
      </c>
      <c r="O7" s="32">
        <f t="shared" ref="O7:O35" si="0">SUM(C7:N7)</f>
        <v>141249.03</v>
      </c>
    </row>
    <row r="8" spans="2:15" ht="14" x14ac:dyDescent="0.15">
      <c r="B8" s="30" t="s">
        <v>2</v>
      </c>
      <c r="C8" s="31">
        <v>46152.044999999998</v>
      </c>
      <c r="D8" s="31">
        <v>82019.154999999999</v>
      </c>
      <c r="E8" s="31">
        <v>103935.8</v>
      </c>
      <c r="F8" s="31">
        <v>78610.899999999994</v>
      </c>
      <c r="G8" s="31">
        <v>35020</v>
      </c>
      <c r="H8" s="31">
        <v>172858.8</v>
      </c>
      <c r="I8" s="31">
        <v>146028.06200000001</v>
      </c>
      <c r="J8" s="31">
        <v>64974.764999999999</v>
      </c>
      <c r="K8" s="31">
        <v>105252.9</v>
      </c>
      <c r="L8" s="31">
        <v>84235</v>
      </c>
      <c r="M8" s="31">
        <v>179053.26300000001</v>
      </c>
      <c r="N8" s="31">
        <v>7488.2370000000001</v>
      </c>
      <c r="O8" s="32">
        <f t="shared" si="0"/>
        <v>1105628.9269999999</v>
      </c>
    </row>
    <row r="9" spans="2:15" ht="14" x14ac:dyDescent="0.15">
      <c r="B9" s="30" t="s">
        <v>3</v>
      </c>
      <c r="C9" s="31">
        <v>669047.76800000004</v>
      </c>
      <c r="D9" s="31">
        <v>1092165.9140000001</v>
      </c>
      <c r="E9" s="31">
        <v>839649.35499999998</v>
      </c>
      <c r="F9" s="31">
        <v>822792.70299999998</v>
      </c>
      <c r="G9" s="31">
        <v>968797.397</v>
      </c>
      <c r="H9" s="31">
        <v>753088.84299999999</v>
      </c>
      <c r="I9" s="31">
        <v>1188561.442</v>
      </c>
      <c r="J9" s="31">
        <v>947236.54200000002</v>
      </c>
      <c r="K9" s="31">
        <v>1096964.825</v>
      </c>
      <c r="L9" s="31">
        <v>957760.99199999997</v>
      </c>
      <c r="M9" s="31">
        <v>825175.826</v>
      </c>
      <c r="N9" s="31">
        <v>1166949.2120000001</v>
      </c>
      <c r="O9" s="32">
        <f t="shared" si="0"/>
        <v>11328190.819</v>
      </c>
    </row>
    <row r="10" spans="2:15" ht="14" x14ac:dyDescent="0.15">
      <c r="B10" s="30" t="s">
        <v>4</v>
      </c>
      <c r="C10" s="31">
        <v>33145.631000000001</v>
      </c>
      <c r="D10" s="31">
        <v>32038.942999999999</v>
      </c>
      <c r="E10" s="31">
        <v>32389.710999999999</v>
      </c>
      <c r="F10" s="31">
        <v>39488.321000000004</v>
      </c>
      <c r="G10" s="31">
        <v>50026.866999999998</v>
      </c>
      <c r="H10" s="31">
        <v>44662.987000000001</v>
      </c>
      <c r="I10" s="31">
        <v>52210.055</v>
      </c>
      <c r="J10" s="31">
        <v>52767.154000000002</v>
      </c>
      <c r="K10" s="31">
        <v>47126.203999999998</v>
      </c>
      <c r="L10" s="31">
        <v>50135.83</v>
      </c>
      <c r="M10" s="31">
        <v>49876.743000000002</v>
      </c>
      <c r="N10" s="31">
        <v>51849.116999999998</v>
      </c>
      <c r="O10" s="32">
        <f t="shared" si="0"/>
        <v>535717.56300000008</v>
      </c>
    </row>
    <row r="11" spans="2:15" ht="14" x14ac:dyDescent="0.15">
      <c r="B11" s="30" t="s">
        <v>5</v>
      </c>
      <c r="C11" s="31">
        <v>81856.301999999996</v>
      </c>
      <c r="D11" s="31">
        <v>20929.355</v>
      </c>
      <c r="E11" s="31">
        <v>62024.735000000001</v>
      </c>
      <c r="F11" s="31">
        <v>60494.968000000001</v>
      </c>
      <c r="G11" s="31">
        <v>23300.697</v>
      </c>
      <c r="H11" s="31">
        <v>54991.762999999999</v>
      </c>
      <c r="I11" s="31">
        <v>63920.631000000001</v>
      </c>
      <c r="J11" s="31">
        <v>57094.264999999999</v>
      </c>
      <c r="K11" s="31">
        <v>35844.894</v>
      </c>
      <c r="L11" s="31">
        <v>91271.997000000003</v>
      </c>
      <c r="M11" s="31">
        <v>68353.807000000001</v>
      </c>
      <c r="N11" s="31">
        <v>54359.987000000001</v>
      </c>
      <c r="O11" s="32">
        <f t="shared" si="0"/>
        <v>674443.40099999995</v>
      </c>
    </row>
    <row r="12" spans="2:15" ht="14" x14ac:dyDescent="0.15">
      <c r="B12" s="30" t="s">
        <v>41</v>
      </c>
      <c r="C12" s="31">
        <v>7849.7529999999997</v>
      </c>
      <c r="D12" s="31">
        <v>26088.61</v>
      </c>
      <c r="E12" s="31">
        <v>25972.126</v>
      </c>
      <c r="F12" s="31">
        <v>11542.5</v>
      </c>
      <c r="G12" s="31">
        <v>45406.41</v>
      </c>
      <c r="H12" s="31">
        <v>20079.918000000001</v>
      </c>
      <c r="I12" s="31">
        <v>22375.800999999999</v>
      </c>
      <c r="J12" s="31">
        <v>43111.231</v>
      </c>
      <c r="K12" s="31">
        <v>24316.444</v>
      </c>
      <c r="L12" s="31">
        <v>14149.526</v>
      </c>
      <c r="M12" s="31">
        <v>20539.311000000002</v>
      </c>
      <c r="N12" s="31">
        <v>33370.548000000003</v>
      </c>
      <c r="O12" s="32">
        <f t="shared" si="0"/>
        <v>294802.17800000001</v>
      </c>
    </row>
    <row r="13" spans="2:15" ht="14" x14ac:dyDescent="0.15">
      <c r="B13" s="30" t="s">
        <v>42</v>
      </c>
      <c r="C13" s="31">
        <v>24984.216</v>
      </c>
      <c r="D13" s="31">
        <v>31568.337</v>
      </c>
      <c r="E13" s="31">
        <v>54399.107000000004</v>
      </c>
      <c r="F13" s="31">
        <v>16693.758999999998</v>
      </c>
      <c r="G13" s="31">
        <v>25792.731</v>
      </c>
      <c r="H13" s="31">
        <v>30692.016</v>
      </c>
      <c r="I13" s="31">
        <v>33052.502</v>
      </c>
      <c r="J13" s="31">
        <v>33514.589999999997</v>
      </c>
      <c r="K13" s="31">
        <v>40922.995999999999</v>
      </c>
      <c r="L13" s="31">
        <v>34016.620000000003</v>
      </c>
      <c r="M13" s="31">
        <v>35465.415999999997</v>
      </c>
      <c r="N13" s="31">
        <v>39739.885999999999</v>
      </c>
      <c r="O13" s="32">
        <f t="shared" si="0"/>
        <v>400842.17600000004</v>
      </c>
    </row>
    <row r="14" spans="2:15" ht="14" x14ac:dyDescent="0.15">
      <c r="B14" s="30" t="s">
        <v>6</v>
      </c>
      <c r="C14" s="31">
        <v>11010.573</v>
      </c>
      <c r="D14" s="31">
        <v>110299.516</v>
      </c>
      <c r="E14" s="31">
        <v>225341.666</v>
      </c>
      <c r="F14" s="31">
        <v>278201.80200000003</v>
      </c>
      <c r="G14" s="31">
        <v>134695.943</v>
      </c>
      <c r="H14" s="31">
        <v>210482.122</v>
      </c>
      <c r="I14" s="31">
        <v>216063.11499999999</v>
      </c>
      <c r="J14" s="31">
        <v>147460.75099999999</v>
      </c>
      <c r="K14" s="31">
        <v>210628.5</v>
      </c>
      <c r="L14" s="31">
        <v>87062.399999999994</v>
      </c>
      <c r="M14" s="31">
        <v>71239.600000000006</v>
      </c>
      <c r="N14" s="31">
        <v>71677.024000000005</v>
      </c>
      <c r="O14" s="32">
        <f t="shared" si="0"/>
        <v>1774163.0119999999</v>
      </c>
    </row>
    <row r="15" spans="2:15" ht="14" x14ac:dyDescent="0.15">
      <c r="B15" s="30" t="s">
        <v>7</v>
      </c>
      <c r="C15" s="31">
        <v>5800</v>
      </c>
      <c r="D15" s="31">
        <v>499.69499999999999</v>
      </c>
      <c r="E15" s="31">
        <v>4339.5550000000003</v>
      </c>
      <c r="F15" s="31">
        <v>16773.759999999998</v>
      </c>
      <c r="G15" s="31">
        <v>3620.9580000000001</v>
      </c>
      <c r="H15" s="31">
        <v>1873.86</v>
      </c>
      <c r="I15" s="31">
        <v>9259.5259999999998</v>
      </c>
      <c r="J15" s="31">
        <v>6419.0320000000002</v>
      </c>
      <c r="K15" s="31">
        <v>7523.7430000000004</v>
      </c>
      <c r="L15" s="31">
        <v>3296.5819999999999</v>
      </c>
      <c r="M15" s="31">
        <v>9438.2430000000004</v>
      </c>
      <c r="N15" s="31">
        <v>15922.924000000001</v>
      </c>
      <c r="O15" s="32">
        <f t="shared" si="0"/>
        <v>84767.877999999997</v>
      </c>
    </row>
    <row r="16" spans="2:15" ht="14" x14ac:dyDescent="0.15">
      <c r="B16" s="30" t="s">
        <v>8</v>
      </c>
      <c r="C16" s="31">
        <v>5287.9629999999997</v>
      </c>
      <c r="D16" s="31">
        <v>0</v>
      </c>
      <c r="E16" s="31">
        <v>5515.9269999999997</v>
      </c>
      <c r="F16" s="31">
        <v>557.13400000000001</v>
      </c>
      <c r="G16" s="31">
        <v>2335.7669999999998</v>
      </c>
      <c r="H16" s="31">
        <v>5628.8239999999996</v>
      </c>
      <c r="I16" s="31">
        <v>4466.0929999999998</v>
      </c>
      <c r="J16" s="31">
        <v>6321.8990000000003</v>
      </c>
      <c r="K16" s="31">
        <v>9001.241</v>
      </c>
      <c r="L16" s="31">
        <v>2192.7779999999998</v>
      </c>
      <c r="M16" s="31">
        <v>7437.308</v>
      </c>
      <c r="N16" s="31">
        <v>10826.052</v>
      </c>
      <c r="O16" s="32">
        <f t="shared" si="0"/>
        <v>59570.98599999999</v>
      </c>
    </row>
    <row r="17" spans="2:15" ht="14" x14ac:dyDescent="0.15">
      <c r="B17" s="30" t="s">
        <v>9</v>
      </c>
      <c r="C17" s="34">
        <v>214605.55600000001</v>
      </c>
      <c r="D17" s="34">
        <v>234044.56299999999</v>
      </c>
      <c r="E17" s="34">
        <v>288154.31</v>
      </c>
      <c r="F17" s="34">
        <v>198743.25200000001</v>
      </c>
      <c r="G17" s="34">
        <v>365877.34499999997</v>
      </c>
      <c r="H17" s="34">
        <v>216671.7</v>
      </c>
      <c r="I17" s="34">
        <v>188340.06400000001</v>
      </c>
      <c r="J17" s="34">
        <v>282797.49800000002</v>
      </c>
      <c r="K17" s="34">
        <v>289998.53600000002</v>
      </c>
      <c r="L17" s="34">
        <v>136823.72</v>
      </c>
      <c r="M17" s="34">
        <v>286430.69</v>
      </c>
      <c r="N17" s="34">
        <v>126260.561</v>
      </c>
      <c r="O17" s="32">
        <f t="shared" si="0"/>
        <v>2828747.7950000004</v>
      </c>
    </row>
    <row r="18" spans="2:15" ht="14" x14ac:dyDescent="0.15">
      <c r="B18" s="30" t="s">
        <v>10</v>
      </c>
      <c r="C18" s="31">
        <v>288847.95299999998</v>
      </c>
      <c r="D18" s="31">
        <v>450557.25300000003</v>
      </c>
      <c r="E18" s="31">
        <v>696601.90099999995</v>
      </c>
      <c r="F18" s="31">
        <v>611633.75899999996</v>
      </c>
      <c r="G18" s="31">
        <v>519380.56099999999</v>
      </c>
      <c r="H18" s="31">
        <v>619115.01800000004</v>
      </c>
      <c r="I18" s="31">
        <v>633869.52899999998</v>
      </c>
      <c r="J18" s="31">
        <v>700616.82400000002</v>
      </c>
      <c r="K18" s="31">
        <v>639811.30599999998</v>
      </c>
      <c r="L18" s="31">
        <v>639441.44499999995</v>
      </c>
      <c r="M18" s="31">
        <v>576837.05000000005</v>
      </c>
      <c r="N18" s="31">
        <v>630660.00699999998</v>
      </c>
      <c r="O18" s="32">
        <f t="shared" si="0"/>
        <v>7007372.6060000006</v>
      </c>
    </row>
    <row r="19" spans="2:15" ht="14" x14ac:dyDescent="0.15">
      <c r="B19" s="30" t="s">
        <v>11</v>
      </c>
      <c r="C19" s="31">
        <v>324053.12800000003</v>
      </c>
      <c r="D19" s="31">
        <v>294315.90600000002</v>
      </c>
      <c r="E19" s="31">
        <v>347625.69</v>
      </c>
      <c r="F19" s="31">
        <v>330945.26899999997</v>
      </c>
      <c r="G19" s="31">
        <v>365499.11800000002</v>
      </c>
      <c r="H19" s="31">
        <v>317493.46500000003</v>
      </c>
      <c r="I19" s="31">
        <v>368730.70799999998</v>
      </c>
      <c r="J19" s="31">
        <v>374406.02399999998</v>
      </c>
      <c r="K19" s="31">
        <v>309825.62699999998</v>
      </c>
      <c r="L19" s="31">
        <v>408112.51899999997</v>
      </c>
      <c r="M19" s="31">
        <v>368253.17800000001</v>
      </c>
      <c r="N19" s="31">
        <v>512193.95500000002</v>
      </c>
      <c r="O19" s="32">
        <f t="shared" si="0"/>
        <v>4321454.5869999994</v>
      </c>
    </row>
    <row r="20" spans="2:15" ht="14" x14ac:dyDescent="0.15">
      <c r="B20" s="30" t="s">
        <v>12</v>
      </c>
      <c r="C20" s="31">
        <v>1051295.997</v>
      </c>
      <c r="D20" s="31">
        <v>1179270.0460000001</v>
      </c>
      <c r="E20" s="31">
        <v>1148938.122</v>
      </c>
      <c r="F20" s="31">
        <v>1078919.3529999999</v>
      </c>
      <c r="G20" s="31">
        <v>1089987.527</v>
      </c>
      <c r="H20" s="31">
        <v>1050275.081</v>
      </c>
      <c r="I20" s="31">
        <v>1055754.1129999999</v>
      </c>
      <c r="J20" s="31">
        <v>1224103.94</v>
      </c>
      <c r="K20" s="31">
        <v>1108013.977</v>
      </c>
      <c r="L20" s="31">
        <v>1238130.9709999999</v>
      </c>
      <c r="M20" s="31">
        <v>971412.64599999995</v>
      </c>
      <c r="N20" s="31">
        <v>1149815.031</v>
      </c>
      <c r="O20" s="32">
        <f t="shared" si="0"/>
        <v>13345916.804</v>
      </c>
    </row>
    <row r="21" spans="2:15" ht="14" x14ac:dyDescent="0.15">
      <c r="B21" s="30" t="s">
        <v>13</v>
      </c>
      <c r="C21" s="31">
        <v>16654.366999999998</v>
      </c>
      <c r="D21" s="31">
        <v>38014.332000000002</v>
      </c>
      <c r="E21" s="31">
        <v>37825.07</v>
      </c>
      <c r="F21" s="31">
        <v>17485.37</v>
      </c>
      <c r="G21" s="31">
        <v>23102.06</v>
      </c>
      <c r="H21" s="31">
        <v>34438.758000000002</v>
      </c>
      <c r="I21" s="31">
        <v>23894.056</v>
      </c>
      <c r="J21" s="31">
        <v>73506.997000000003</v>
      </c>
      <c r="K21" s="31">
        <v>33124.78</v>
      </c>
      <c r="L21" s="31">
        <v>27215.896000000001</v>
      </c>
      <c r="M21" s="31">
        <v>27041.96</v>
      </c>
      <c r="N21" s="31">
        <v>33843.75</v>
      </c>
      <c r="O21" s="32">
        <f t="shared" si="0"/>
        <v>386147.39600000007</v>
      </c>
    </row>
    <row r="22" spans="2:15" ht="14" x14ac:dyDescent="0.15">
      <c r="B22" s="30" t="s">
        <v>14</v>
      </c>
      <c r="C22" s="31">
        <v>73181.576000000001</v>
      </c>
      <c r="D22" s="31">
        <v>29283.124</v>
      </c>
      <c r="E22" s="31">
        <v>74433.850999999995</v>
      </c>
      <c r="F22" s="31">
        <v>70814.396999999997</v>
      </c>
      <c r="G22" s="31">
        <v>51995.802000000003</v>
      </c>
      <c r="H22" s="31">
        <v>69786.146999999997</v>
      </c>
      <c r="I22" s="31">
        <v>61323.608999999997</v>
      </c>
      <c r="J22" s="31">
        <v>91729.702999999994</v>
      </c>
      <c r="K22" s="31">
        <v>72195.403000000006</v>
      </c>
      <c r="L22" s="31">
        <v>124925.389</v>
      </c>
      <c r="M22" s="31">
        <v>85726.872000000003</v>
      </c>
      <c r="N22" s="31">
        <v>88933.755000000005</v>
      </c>
      <c r="O22" s="32">
        <f t="shared" si="0"/>
        <v>894329.62799999991</v>
      </c>
    </row>
    <row r="23" spans="2:15" ht="14" x14ac:dyDescent="0.15">
      <c r="B23" s="30" t="s">
        <v>15</v>
      </c>
      <c r="C23" s="31">
        <v>10028.040000000001</v>
      </c>
      <c r="D23" s="31">
        <v>7172.2650000000003</v>
      </c>
      <c r="E23" s="31">
        <v>16.420000000000002</v>
      </c>
      <c r="F23" s="31">
        <v>23062.253000000001</v>
      </c>
      <c r="G23" s="31">
        <v>33.65</v>
      </c>
      <c r="H23" s="31">
        <v>6335.31</v>
      </c>
      <c r="I23" s="31">
        <v>36.630000000000003</v>
      </c>
      <c r="J23" s="31">
        <v>5523.1450000000004</v>
      </c>
      <c r="K23" s="31">
        <v>13644.092000000001</v>
      </c>
      <c r="L23" s="31">
        <v>176.791</v>
      </c>
      <c r="M23" s="31">
        <v>5447.29</v>
      </c>
      <c r="N23" s="31">
        <v>3399.2620000000002</v>
      </c>
      <c r="O23" s="32">
        <f t="shared" si="0"/>
        <v>74875.148000000001</v>
      </c>
    </row>
    <row r="24" spans="2:15" ht="14" x14ac:dyDescent="0.15">
      <c r="B24" s="30" t="s">
        <v>88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23951</v>
      </c>
      <c r="O24" s="32">
        <f t="shared" si="0"/>
        <v>23951</v>
      </c>
    </row>
    <row r="25" spans="2:15" ht="14" x14ac:dyDescent="0.15">
      <c r="B25" s="30" t="s">
        <v>16</v>
      </c>
      <c r="C25" s="31">
        <v>958355.09</v>
      </c>
      <c r="D25" s="31">
        <v>1066190.696</v>
      </c>
      <c r="E25" s="31">
        <v>917029.61100000003</v>
      </c>
      <c r="F25" s="31">
        <v>812267.82</v>
      </c>
      <c r="G25" s="31">
        <v>1043589.25</v>
      </c>
      <c r="H25" s="31">
        <v>892768.83299999998</v>
      </c>
      <c r="I25" s="31">
        <v>1016383.508</v>
      </c>
      <c r="J25" s="31">
        <v>1027813.187</v>
      </c>
      <c r="K25" s="31">
        <v>1154506.331</v>
      </c>
      <c r="L25" s="31">
        <v>965574.27</v>
      </c>
      <c r="M25" s="31">
        <v>731391.11300000001</v>
      </c>
      <c r="N25" s="31">
        <v>849349.75</v>
      </c>
      <c r="O25" s="32">
        <f t="shared" si="0"/>
        <v>11435219.458999999</v>
      </c>
    </row>
    <row r="26" spans="2:15" ht="14" x14ac:dyDescent="0.15">
      <c r="B26" s="30" t="s">
        <v>87</v>
      </c>
      <c r="C26" s="31">
        <v>0</v>
      </c>
      <c r="D26" s="31">
        <v>0</v>
      </c>
      <c r="E26" s="31">
        <v>44595.9</v>
      </c>
      <c r="F26" s="31">
        <v>114081.27</v>
      </c>
      <c r="G26" s="31">
        <v>53715.6</v>
      </c>
      <c r="H26" s="31">
        <v>58156.49</v>
      </c>
      <c r="I26" s="31">
        <v>85659.3</v>
      </c>
      <c r="J26" s="31">
        <v>0</v>
      </c>
      <c r="K26" s="31">
        <v>98781.3</v>
      </c>
      <c r="L26" s="31">
        <v>92004.816999999995</v>
      </c>
      <c r="M26" s="31">
        <v>60409.84</v>
      </c>
      <c r="N26" s="31">
        <v>87455.7</v>
      </c>
      <c r="O26" s="32">
        <f t="shared" si="0"/>
        <v>694860.21699999995</v>
      </c>
    </row>
    <row r="27" spans="2:15" ht="14" x14ac:dyDescent="0.15">
      <c r="B27" s="30" t="s">
        <v>17</v>
      </c>
      <c r="C27" s="31">
        <v>305666.31800000003</v>
      </c>
      <c r="D27" s="31">
        <v>196220.81899999999</v>
      </c>
      <c r="E27" s="31">
        <v>282981.84000000003</v>
      </c>
      <c r="F27" s="31">
        <v>312628.538</v>
      </c>
      <c r="G27" s="31">
        <v>182827.84700000001</v>
      </c>
      <c r="H27" s="31">
        <v>120737.83199999999</v>
      </c>
      <c r="I27" s="31">
        <v>273997.74400000001</v>
      </c>
      <c r="J27" s="31">
        <v>277342.83399999997</v>
      </c>
      <c r="K27" s="31">
        <v>259678.08499999999</v>
      </c>
      <c r="L27" s="31">
        <v>296329.54700000002</v>
      </c>
      <c r="M27" s="31">
        <v>156743.55100000001</v>
      </c>
      <c r="N27" s="31">
        <v>334447.68900000001</v>
      </c>
      <c r="O27" s="32">
        <f t="shared" si="0"/>
        <v>2999602.6440000003</v>
      </c>
    </row>
    <row r="28" spans="2:15" ht="14" x14ac:dyDescent="0.15">
      <c r="B28" s="30" t="s">
        <v>46</v>
      </c>
      <c r="C28" s="31">
        <v>0</v>
      </c>
      <c r="D28" s="31">
        <v>0</v>
      </c>
      <c r="E28" s="31">
        <v>0</v>
      </c>
      <c r="F28" s="31">
        <v>193.624</v>
      </c>
      <c r="G28" s="31">
        <v>0</v>
      </c>
      <c r="H28" s="31">
        <v>0</v>
      </c>
      <c r="I28" s="31"/>
      <c r="J28" s="31">
        <v>0</v>
      </c>
      <c r="K28" s="31">
        <v>77.805000000000007</v>
      </c>
      <c r="L28" s="31">
        <v>0</v>
      </c>
      <c r="M28" s="31">
        <v>0</v>
      </c>
      <c r="N28" s="31">
        <v>0</v>
      </c>
      <c r="O28" s="32">
        <f t="shared" si="0"/>
        <v>271.42899999999997</v>
      </c>
    </row>
    <row r="29" spans="2:15" ht="14" x14ac:dyDescent="0.15">
      <c r="B29" s="30" t="s">
        <v>18</v>
      </c>
      <c r="C29" s="31">
        <v>49186.311000000002</v>
      </c>
      <c r="D29" s="31">
        <v>74847.572</v>
      </c>
      <c r="E29" s="31">
        <v>40135.394999999997</v>
      </c>
      <c r="F29" s="31">
        <v>29603.071</v>
      </c>
      <c r="G29" s="31">
        <v>34817.379999999997</v>
      </c>
      <c r="H29" s="31">
        <v>65861.67</v>
      </c>
      <c r="I29" s="31">
        <v>90276.145000000004</v>
      </c>
      <c r="J29" s="31">
        <v>97283.998000000007</v>
      </c>
      <c r="K29" s="31">
        <v>80770.876000000004</v>
      </c>
      <c r="L29" s="31">
        <v>118621.822</v>
      </c>
      <c r="M29" s="31">
        <v>47640.902000000002</v>
      </c>
      <c r="N29" s="31">
        <v>88864.384000000005</v>
      </c>
      <c r="O29" s="32">
        <f t="shared" si="0"/>
        <v>817909.52600000007</v>
      </c>
    </row>
    <row r="30" spans="2:15" ht="14" x14ac:dyDescent="0.15">
      <c r="B30" s="30" t="s">
        <v>19</v>
      </c>
      <c r="C30" s="31">
        <v>11504.126</v>
      </c>
      <c r="D30" s="31">
        <v>52637.5</v>
      </c>
      <c r="E30" s="31">
        <v>55842.34</v>
      </c>
      <c r="F30" s="31">
        <v>13016.460999999999</v>
      </c>
      <c r="G30" s="31">
        <v>0</v>
      </c>
      <c r="H30" s="31">
        <v>48250</v>
      </c>
      <c r="I30" s="31">
        <v>36129.428</v>
      </c>
      <c r="J30" s="31">
        <v>27000</v>
      </c>
      <c r="K30" s="31">
        <v>48890</v>
      </c>
      <c r="L30" s="31">
        <v>14001.973</v>
      </c>
      <c r="M30" s="31">
        <v>62600.044999999998</v>
      </c>
      <c r="N30" s="31">
        <v>5772.3010000000004</v>
      </c>
      <c r="O30" s="32">
        <f t="shared" si="0"/>
        <v>375644.17399999994</v>
      </c>
    </row>
    <row r="31" spans="2:15" ht="14" x14ac:dyDescent="0.15">
      <c r="B31" s="30" t="s">
        <v>20</v>
      </c>
      <c r="C31" s="31">
        <v>0</v>
      </c>
      <c r="D31" s="31">
        <v>0</v>
      </c>
      <c r="E31" s="31">
        <v>0</v>
      </c>
      <c r="F31" s="31">
        <v>12.222</v>
      </c>
      <c r="G31" s="31">
        <v>0</v>
      </c>
      <c r="H31" s="31">
        <v>0</v>
      </c>
      <c r="I31" s="31">
        <v>11.361000000000001</v>
      </c>
      <c r="J31" s="31">
        <v>11.231</v>
      </c>
      <c r="K31" s="31">
        <v>11.058999999999999</v>
      </c>
      <c r="L31" s="31">
        <v>11.901</v>
      </c>
      <c r="M31" s="31">
        <v>0</v>
      </c>
      <c r="N31" s="31">
        <v>0</v>
      </c>
      <c r="O31" s="32">
        <f t="shared" si="0"/>
        <v>57.774000000000001</v>
      </c>
    </row>
    <row r="32" spans="2:15" ht="14" x14ac:dyDescent="0.15">
      <c r="B32" s="30" t="s">
        <v>21</v>
      </c>
      <c r="C32" s="31">
        <v>13.811</v>
      </c>
      <c r="D32" s="31">
        <v>22001.701000000001</v>
      </c>
      <c r="E32" s="31">
        <v>9001.23</v>
      </c>
      <c r="F32" s="31">
        <v>39.353000000000002</v>
      </c>
      <c r="G32" s="31">
        <v>5.5359999999999996</v>
      </c>
      <c r="H32" s="31">
        <v>9.3949999999999996</v>
      </c>
      <c r="I32" s="31">
        <v>21.77</v>
      </c>
      <c r="J32" s="31">
        <v>22551.133000000002</v>
      </c>
      <c r="K32" s="31">
        <v>60.94</v>
      </c>
      <c r="L32" s="31">
        <v>16861.183000000001</v>
      </c>
      <c r="M32" s="31">
        <v>4.5</v>
      </c>
      <c r="N32" s="31">
        <v>11741.528</v>
      </c>
      <c r="O32" s="32">
        <f t="shared" si="0"/>
        <v>82312.080000000016</v>
      </c>
    </row>
    <row r="33" spans="2:15" ht="14" x14ac:dyDescent="0.15">
      <c r="B33" s="30" t="s">
        <v>22</v>
      </c>
      <c r="C33" s="31">
        <v>255</v>
      </c>
      <c r="D33" s="31">
        <v>1980</v>
      </c>
      <c r="E33" s="31">
        <v>3463</v>
      </c>
      <c r="F33" s="31">
        <v>0</v>
      </c>
      <c r="G33" s="31">
        <v>0</v>
      </c>
      <c r="H33" s="31">
        <v>0</v>
      </c>
      <c r="I33" s="31">
        <v>7535</v>
      </c>
      <c r="J33" s="31">
        <v>0</v>
      </c>
      <c r="K33" s="31">
        <v>492</v>
      </c>
      <c r="L33" s="31">
        <v>4638.53</v>
      </c>
      <c r="M33" s="31">
        <v>1052.4100000000001</v>
      </c>
      <c r="N33" s="31">
        <v>0</v>
      </c>
      <c r="O33" s="32">
        <f t="shared" si="0"/>
        <v>19415.939999999999</v>
      </c>
    </row>
    <row r="34" spans="2:15" ht="14" x14ac:dyDescent="0.15">
      <c r="B34" s="30" t="s">
        <v>89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2.4689999999999999</v>
      </c>
      <c r="J34" s="31">
        <v>0</v>
      </c>
      <c r="K34" s="31">
        <v>0</v>
      </c>
      <c r="L34" s="31">
        <v>13.23</v>
      </c>
      <c r="M34" s="31">
        <v>0</v>
      </c>
      <c r="N34" s="31">
        <v>0</v>
      </c>
      <c r="O34" s="32">
        <f t="shared" si="0"/>
        <v>15.699</v>
      </c>
    </row>
    <row r="35" spans="2:15" s="26" customFormat="1" ht="14" x14ac:dyDescent="0.15">
      <c r="B35" s="35" t="s">
        <v>23</v>
      </c>
      <c r="C35" s="32">
        <f t="shared" ref="C35:N35" si="1">SUM(C6:C34)</f>
        <v>4205023.2139999997</v>
      </c>
      <c r="D35" s="32">
        <f t="shared" si="1"/>
        <v>5074402.8060000008</v>
      </c>
      <c r="E35" s="32">
        <f t="shared" si="1"/>
        <v>5322106.1349999998</v>
      </c>
      <c r="F35" s="32">
        <f t="shared" si="1"/>
        <v>4975102.1430000002</v>
      </c>
      <c r="G35" s="32">
        <f t="shared" si="1"/>
        <v>5031590.7529999996</v>
      </c>
      <c r="H35" s="32">
        <f t="shared" si="1"/>
        <v>4820231.7069999995</v>
      </c>
      <c r="I35" s="32">
        <f t="shared" si="1"/>
        <v>5593073.3259999985</v>
      </c>
      <c r="J35" s="32">
        <f t="shared" si="1"/>
        <v>5578333.7689999994</v>
      </c>
      <c r="K35" s="32">
        <f t="shared" si="1"/>
        <v>5719075.5070000002</v>
      </c>
      <c r="L35" s="32">
        <f t="shared" si="1"/>
        <v>5462811.9360000007</v>
      </c>
      <c r="M35" s="32">
        <f t="shared" si="1"/>
        <v>4694248.4629999995</v>
      </c>
      <c r="N35" s="32">
        <f t="shared" si="1"/>
        <v>5422624.176</v>
      </c>
      <c r="O35" s="32">
        <f t="shared" si="0"/>
        <v>61898623.935000002</v>
      </c>
    </row>
    <row r="37" spans="2:15" x14ac:dyDescent="0.15">
      <c r="B37" s="33" t="s">
        <v>39</v>
      </c>
      <c r="K37" s="33"/>
      <c r="L37" s="33"/>
      <c r="M37" s="33"/>
      <c r="N37" s="33"/>
      <c r="O37" s="33"/>
    </row>
    <row r="38" spans="2:15" x14ac:dyDescent="0.15">
      <c r="B38" s="33" t="s">
        <v>40</v>
      </c>
      <c r="K38" s="33"/>
      <c r="L38" s="33"/>
      <c r="M38" s="33"/>
      <c r="N38" s="33"/>
      <c r="O38" s="33"/>
    </row>
  </sheetData>
  <mergeCells count="3">
    <mergeCell ref="B1:O1"/>
    <mergeCell ref="B2:O2"/>
    <mergeCell ref="B3:O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7"/>
  <sheetViews>
    <sheetView workbookViewId="0">
      <selection activeCell="C6" sqref="C6:N33"/>
    </sheetView>
  </sheetViews>
  <sheetFormatPr baseColWidth="10" defaultRowHeight="15" x14ac:dyDescent="0.2"/>
  <cols>
    <col min="2" max="2" width="18.5" customWidth="1"/>
    <col min="3" max="10" width="11.5" bestFit="1" customWidth="1"/>
    <col min="11" max="14" width="11.33203125" bestFit="1" customWidth="1"/>
    <col min="15" max="15" width="12.6640625" bestFit="1" customWidth="1"/>
    <col min="17" max="17" width="20.33203125" customWidth="1"/>
  </cols>
  <sheetData>
    <row r="1" spans="2:15" x14ac:dyDescent="0.2">
      <c r="B1" s="23" t="s">
        <v>43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2:15" x14ac:dyDescent="0.2">
      <c r="B2" s="23" t="s">
        <v>83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x14ac:dyDescent="0.2">
      <c r="B3" s="23" t="s">
        <v>37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5" x14ac:dyDescent="0.2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5" x14ac:dyDescent="0.2">
      <c r="B5" s="5" t="s">
        <v>24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  <c r="I5" s="6" t="s">
        <v>31</v>
      </c>
      <c r="J5" s="6" t="s">
        <v>32</v>
      </c>
      <c r="K5" s="6" t="s">
        <v>33</v>
      </c>
      <c r="L5" s="6" t="s">
        <v>34</v>
      </c>
      <c r="M5" s="6" t="s">
        <v>35</v>
      </c>
      <c r="N5" s="6" t="s">
        <v>36</v>
      </c>
      <c r="O5" s="6" t="s">
        <v>23</v>
      </c>
    </row>
    <row r="6" spans="2:15" x14ac:dyDescent="0.2">
      <c r="B6" s="11" t="s">
        <v>0</v>
      </c>
      <c r="C6" s="7"/>
      <c r="D6" s="7"/>
      <c r="E6" s="7"/>
      <c r="F6" s="7"/>
      <c r="G6" s="7"/>
      <c r="H6" s="7"/>
      <c r="I6" s="7"/>
      <c r="J6" s="7"/>
      <c r="K6" s="12"/>
      <c r="L6" s="13"/>
      <c r="M6" s="15"/>
      <c r="N6" s="16"/>
      <c r="O6" s="8">
        <f t="shared" ref="O6:O18" si="0">SUM(C6:N6)</f>
        <v>0</v>
      </c>
    </row>
    <row r="7" spans="2:15" x14ac:dyDescent="0.2">
      <c r="B7" s="11" t="s">
        <v>1</v>
      </c>
      <c r="C7" s="7"/>
      <c r="D7" s="7"/>
      <c r="E7" s="7"/>
      <c r="F7" s="7"/>
      <c r="G7" s="7"/>
      <c r="H7" s="7"/>
      <c r="I7" s="7"/>
      <c r="J7" s="7"/>
      <c r="K7" s="12"/>
      <c r="L7" s="13"/>
      <c r="M7" s="15"/>
      <c r="N7" s="16"/>
      <c r="O7" s="8">
        <f t="shared" si="0"/>
        <v>0</v>
      </c>
    </row>
    <row r="8" spans="2:15" x14ac:dyDescent="0.2">
      <c r="B8" s="11" t="s">
        <v>2</v>
      </c>
      <c r="C8" s="7"/>
      <c r="D8" s="7"/>
      <c r="E8" s="7"/>
      <c r="F8" s="7"/>
      <c r="G8" s="7"/>
      <c r="H8" s="7"/>
      <c r="I8" s="7"/>
      <c r="J8" s="7"/>
      <c r="K8" s="12"/>
      <c r="L8" s="7"/>
      <c r="M8" s="15"/>
      <c r="N8" s="16"/>
      <c r="O8" s="8">
        <f t="shared" si="0"/>
        <v>0</v>
      </c>
    </row>
    <row r="9" spans="2:15" x14ac:dyDescent="0.2">
      <c r="B9" s="11" t="s">
        <v>3</v>
      </c>
      <c r="C9" s="7"/>
      <c r="D9" s="7"/>
      <c r="E9" s="7"/>
      <c r="F9" s="7"/>
      <c r="G9" s="7"/>
      <c r="H9" s="7"/>
      <c r="I9" s="7"/>
      <c r="J9" s="7"/>
      <c r="K9" s="12"/>
      <c r="L9" s="13"/>
      <c r="M9" s="15"/>
      <c r="N9" s="16"/>
      <c r="O9" s="8">
        <f t="shared" si="0"/>
        <v>0</v>
      </c>
    </row>
    <row r="10" spans="2:15" x14ac:dyDescent="0.2">
      <c r="B10" s="11" t="s">
        <v>4</v>
      </c>
      <c r="C10" s="7"/>
      <c r="D10" s="7"/>
      <c r="E10" s="7"/>
      <c r="F10" s="7"/>
      <c r="G10" s="7"/>
      <c r="H10" s="7"/>
      <c r="I10" s="7"/>
      <c r="J10" s="7"/>
      <c r="K10" s="12"/>
      <c r="L10" s="13"/>
      <c r="M10" s="15"/>
      <c r="N10" s="16"/>
      <c r="O10" s="8">
        <f t="shared" si="0"/>
        <v>0</v>
      </c>
    </row>
    <row r="11" spans="2:15" x14ac:dyDescent="0.2">
      <c r="B11" s="11" t="s">
        <v>5</v>
      </c>
      <c r="C11" s="7"/>
      <c r="D11" s="7"/>
      <c r="E11" s="7"/>
      <c r="F11" s="7"/>
      <c r="G11" s="7"/>
      <c r="H11" s="7"/>
      <c r="I11" s="7"/>
      <c r="J11" s="7"/>
      <c r="K11" s="12"/>
      <c r="L11" s="13"/>
      <c r="M11" s="15"/>
      <c r="N11" s="16"/>
      <c r="O11" s="8">
        <f t="shared" si="0"/>
        <v>0</v>
      </c>
    </row>
    <row r="12" spans="2:15" x14ac:dyDescent="0.2">
      <c r="B12" s="11" t="s">
        <v>41</v>
      </c>
      <c r="C12" s="7"/>
      <c r="D12" s="7"/>
      <c r="E12" s="7"/>
      <c r="F12" s="7"/>
      <c r="G12" s="7"/>
      <c r="H12" s="7"/>
      <c r="I12" s="7"/>
      <c r="J12" s="7"/>
      <c r="K12" s="12"/>
      <c r="L12" s="13"/>
      <c r="M12" s="15"/>
      <c r="N12" s="16"/>
      <c r="O12" s="8">
        <f t="shared" si="0"/>
        <v>0</v>
      </c>
    </row>
    <row r="13" spans="2:15" x14ac:dyDescent="0.2">
      <c r="B13" s="11" t="s">
        <v>42</v>
      </c>
      <c r="C13" s="7"/>
      <c r="D13" s="7"/>
      <c r="E13" s="7"/>
      <c r="F13" s="7"/>
      <c r="G13" s="7"/>
      <c r="H13" s="7"/>
      <c r="I13" s="7"/>
      <c r="J13" s="7"/>
      <c r="K13" s="12"/>
      <c r="L13" s="13"/>
      <c r="M13" s="15"/>
      <c r="N13" s="16"/>
      <c r="O13" s="8">
        <f t="shared" si="0"/>
        <v>0</v>
      </c>
    </row>
    <row r="14" spans="2:15" x14ac:dyDescent="0.2">
      <c r="B14" s="11" t="s">
        <v>6</v>
      </c>
      <c r="C14" s="7"/>
      <c r="D14" s="7"/>
      <c r="E14" s="7"/>
      <c r="F14" s="7"/>
      <c r="G14" s="7"/>
      <c r="H14" s="7"/>
      <c r="I14" s="7"/>
      <c r="J14" s="7"/>
      <c r="K14" s="12"/>
      <c r="L14" s="13"/>
      <c r="M14" s="15"/>
      <c r="N14" s="16"/>
      <c r="O14" s="8">
        <f t="shared" si="0"/>
        <v>0</v>
      </c>
    </row>
    <row r="15" spans="2:15" x14ac:dyDescent="0.2">
      <c r="B15" s="11" t="s">
        <v>7</v>
      </c>
      <c r="C15" s="7"/>
      <c r="D15" s="7"/>
      <c r="E15" s="7"/>
      <c r="F15" s="7"/>
      <c r="G15" s="7"/>
      <c r="H15" s="7"/>
      <c r="I15" s="7"/>
      <c r="J15" s="7"/>
      <c r="K15" s="12"/>
      <c r="L15" s="13"/>
      <c r="M15" s="15"/>
      <c r="N15" s="16"/>
      <c r="O15" s="8">
        <f t="shared" si="0"/>
        <v>0</v>
      </c>
    </row>
    <row r="16" spans="2:15" x14ac:dyDescent="0.2">
      <c r="B16" s="11" t="s">
        <v>8</v>
      </c>
      <c r="C16" s="7"/>
      <c r="D16" s="7"/>
      <c r="E16" s="7"/>
      <c r="F16" s="7"/>
      <c r="G16" s="7"/>
      <c r="H16" s="7"/>
      <c r="I16" s="7"/>
      <c r="J16" s="7"/>
      <c r="K16" s="12"/>
      <c r="L16" s="13"/>
      <c r="M16" s="15"/>
      <c r="N16" s="16"/>
      <c r="O16" s="8">
        <f t="shared" si="0"/>
        <v>0</v>
      </c>
    </row>
    <row r="17" spans="2:15" x14ac:dyDescent="0.2">
      <c r="B17" s="11" t="s">
        <v>9</v>
      </c>
      <c r="C17" s="7"/>
      <c r="D17" s="7"/>
      <c r="E17" s="7"/>
      <c r="F17" s="7"/>
      <c r="G17" s="7"/>
      <c r="H17" s="7"/>
      <c r="I17" s="7"/>
      <c r="J17" s="7"/>
      <c r="K17" s="12"/>
      <c r="L17" s="13"/>
      <c r="M17" s="15"/>
      <c r="N17" s="16"/>
      <c r="O17" s="8">
        <f t="shared" si="0"/>
        <v>0</v>
      </c>
    </row>
    <row r="18" spans="2:15" x14ac:dyDescent="0.2">
      <c r="B18" s="14" t="s">
        <v>10</v>
      </c>
      <c r="C18" s="7"/>
      <c r="D18" s="7"/>
      <c r="E18" s="7"/>
      <c r="F18" s="7"/>
      <c r="G18" s="7"/>
      <c r="H18" s="7"/>
      <c r="I18" s="7"/>
      <c r="J18" s="7"/>
      <c r="K18" s="12"/>
      <c r="L18" s="13"/>
      <c r="M18" s="15"/>
      <c r="N18" s="16"/>
      <c r="O18" s="8">
        <f t="shared" si="0"/>
        <v>0</v>
      </c>
    </row>
    <row r="19" spans="2:15" x14ac:dyDescent="0.2">
      <c r="B19" s="14" t="s">
        <v>45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>
        <f t="shared" ref="O19:O27" si="1">SUM(C19:N19)</f>
        <v>0</v>
      </c>
    </row>
    <row r="20" spans="2:15" x14ac:dyDescent="0.2">
      <c r="B20" s="11" t="s">
        <v>11</v>
      </c>
      <c r="C20" s="7"/>
      <c r="D20" s="7"/>
      <c r="E20" s="7"/>
      <c r="F20" s="7"/>
      <c r="G20" s="7"/>
      <c r="H20" s="7"/>
      <c r="I20" s="7"/>
      <c r="J20" s="7"/>
      <c r="K20" s="12"/>
      <c r="L20" s="13"/>
      <c r="M20" s="15"/>
      <c r="N20" s="16"/>
      <c r="O20" s="8">
        <f t="shared" ref="O20:O26" si="2">SUM(C20:N20)</f>
        <v>0</v>
      </c>
    </row>
    <row r="21" spans="2:15" x14ac:dyDescent="0.2">
      <c r="B21" s="11" t="s">
        <v>12</v>
      </c>
      <c r="C21" s="7"/>
      <c r="D21" s="7"/>
      <c r="E21" s="7"/>
      <c r="F21" s="7"/>
      <c r="G21" s="7"/>
      <c r="H21" s="7"/>
      <c r="I21" s="7"/>
      <c r="J21" s="7"/>
      <c r="K21" s="12"/>
      <c r="L21" s="13"/>
      <c r="M21" s="15"/>
      <c r="N21" s="16"/>
      <c r="O21" s="8">
        <f t="shared" si="2"/>
        <v>0</v>
      </c>
    </row>
    <row r="22" spans="2:15" x14ac:dyDescent="0.2">
      <c r="B22" s="11" t="s">
        <v>13</v>
      </c>
      <c r="C22" s="7"/>
      <c r="D22" s="7"/>
      <c r="E22" s="7"/>
      <c r="F22" s="7"/>
      <c r="G22" s="7"/>
      <c r="H22" s="7"/>
      <c r="I22" s="7"/>
      <c r="J22" s="7"/>
      <c r="K22" s="12"/>
      <c r="L22" s="13"/>
      <c r="M22" s="15"/>
      <c r="N22" s="16"/>
      <c r="O22" s="8">
        <f t="shared" si="2"/>
        <v>0</v>
      </c>
    </row>
    <row r="23" spans="2:15" x14ac:dyDescent="0.2">
      <c r="B23" s="11" t="s">
        <v>14</v>
      </c>
      <c r="C23" s="7"/>
      <c r="D23" s="7"/>
      <c r="E23" s="7"/>
      <c r="F23" s="7"/>
      <c r="G23" s="7"/>
      <c r="H23" s="7"/>
      <c r="I23" s="7"/>
      <c r="J23" s="7"/>
      <c r="K23" s="12"/>
      <c r="L23" s="13"/>
      <c r="M23" s="15"/>
      <c r="N23" s="16"/>
      <c r="O23" s="8">
        <f t="shared" si="2"/>
        <v>0</v>
      </c>
    </row>
    <row r="24" spans="2:15" x14ac:dyDescent="0.2">
      <c r="B24" s="14" t="s">
        <v>15</v>
      </c>
      <c r="C24" s="7"/>
      <c r="D24" s="7"/>
      <c r="E24" s="7"/>
      <c r="F24" s="7"/>
      <c r="G24" s="7"/>
      <c r="H24" s="7"/>
      <c r="I24" s="7"/>
      <c r="J24" s="7"/>
      <c r="K24" s="12"/>
      <c r="L24" s="13"/>
      <c r="M24" s="15"/>
      <c r="N24" s="16"/>
      <c r="O24" s="8">
        <f t="shared" si="2"/>
        <v>0</v>
      </c>
    </row>
    <row r="25" spans="2:15" x14ac:dyDescent="0.2">
      <c r="B25" s="11" t="s">
        <v>16</v>
      </c>
      <c r="C25" s="7"/>
      <c r="D25" s="7"/>
      <c r="E25" s="7"/>
      <c r="F25" s="7"/>
      <c r="G25" s="7"/>
      <c r="H25" s="7"/>
      <c r="I25" s="7"/>
      <c r="J25" s="7"/>
      <c r="K25" s="12"/>
      <c r="L25" s="13"/>
      <c r="M25" s="15"/>
      <c r="N25" s="16"/>
      <c r="O25" s="8">
        <f t="shared" si="2"/>
        <v>0</v>
      </c>
    </row>
    <row r="26" spans="2:15" x14ac:dyDescent="0.2">
      <c r="B26" s="11" t="s">
        <v>17</v>
      </c>
      <c r="C26" s="7"/>
      <c r="D26" s="7"/>
      <c r="E26" s="7"/>
      <c r="F26" s="7"/>
      <c r="G26" s="7"/>
      <c r="H26" s="7"/>
      <c r="I26" s="7"/>
      <c r="J26" s="7"/>
      <c r="K26" s="12"/>
      <c r="L26" s="13"/>
      <c r="M26" s="15"/>
      <c r="N26" s="16"/>
      <c r="O26" s="8">
        <f t="shared" si="2"/>
        <v>0</v>
      </c>
    </row>
    <row r="27" spans="2:15" x14ac:dyDescent="0.2">
      <c r="B27" s="11" t="s">
        <v>46</v>
      </c>
      <c r="C27" s="7"/>
      <c r="D27" s="7"/>
      <c r="E27" s="7"/>
      <c r="F27" s="7"/>
      <c r="G27" s="7"/>
      <c r="H27" s="7"/>
      <c r="I27" s="7"/>
      <c r="J27" s="7"/>
      <c r="K27" s="12"/>
      <c r="L27" s="7"/>
      <c r="M27" s="7"/>
      <c r="N27" s="7"/>
      <c r="O27" s="8">
        <f t="shared" si="1"/>
        <v>0</v>
      </c>
    </row>
    <row r="28" spans="2:15" x14ac:dyDescent="0.2">
      <c r="B28" s="11" t="s">
        <v>18</v>
      </c>
      <c r="C28" s="7"/>
      <c r="D28" s="7"/>
      <c r="E28" s="7"/>
      <c r="F28" s="7"/>
      <c r="G28" s="7"/>
      <c r="H28" s="7"/>
      <c r="I28" s="7"/>
      <c r="J28" s="7"/>
      <c r="K28" s="12"/>
      <c r="L28" s="13"/>
      <c r="M28" s="15"/>
      <c r="N28" s="16"/>
      <c r="O28" s="8">
        <f>SUM(C28:N28)</f>
        <v>0</v>
      </c>
    </row>
    <row r="29" spans="2:15" x14ac:dyDescent="0.2">
      <c r="B29" s="11" t="s">
        <v>19</v>
      </c>
      <c r="C29" s="7"/>
      <c r="D29" s="7"/>
      <c r="E29" s="7"/>
      <c r="F29" s="7"/>
      <c r="G29" s="7"/>
      <c r="H29" s="7"/>
      <c r="I29" s="7"/>
      <c r="J29" s="7"/>
      <c r="K29" s="12"/>
      <c r="L29" s="13"/>
      <c r="M29" s="7"/>
      <c r="N29" s="16"/>
      <c r="O29" s="8">
        <f>SUM(C29:N29)</f>
        <v>0</v>
      </c>
    </row>
    <row r="30" spans="2:15" x14ac:dyDescent="0.2">
      <c r="B30" s="11" t="s">
        <v>20</v>
      </c>
      <c r="C30" s="7"/>
      <c r="D30" s="7"/>
      <c r="E30" s="7"/>
      <c r="F30" s="7"/>
      <c r="G30" s="7"/>
      <c r="H30" s="7"/>
      <c r="I30" s="7"/>
      <c r="J30" s="7"/>
      <c r="K30" s="12"/>
      <c r="L30" s="7"/>
      <c r="M30" s="7"/>
      <c r="N30" s="16"/>
      <c r="O30" s="8">
        <f>SUM(C30:N30)</f>
        <v>0</v>
      </c>
    </row>
    <row r="31" spans="2:15" x14ac:dyDescent="0.2">
      <c r="B31" s="11" t="s">
        <v>21</v>
      </c>
      <c r="C31" s="7"/>
      <c r="D31" s="7"/>
      <c r="E31" s="7"/>
      <c r="F31" s="7"/>
      <c r="G31" s="7"/>
      <c r="H31" s="7"/>
      <c r="I31" s="7"/>
      <c r="J31" s="7"/>
      <c r="K31" s="12"/>
      <c r="L31" s="7"/>
      <c r="M31" s="7"/>
      <c r="N31" s="16"/>
      <c r="O31" s="8">
        <f>SUM(C31:N31)</f>
        <v>0</v>
      </c>
    </row>
    <row r="32" spans="2:15" x14ac:dyDescent="0.2">
      <c r="B32" s="11" t="s">
        <v>44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8">
        <f t="shared" ref="O32" si="3">SUM(C32:N32)</f>
        <v>0</v>
      </c>
    </row>
    <row r="33" spans="2:15" x14ac:dyDescent="0.2">
      <c r="B33" s="11" t="s">
        <v>22</v>
      </c>
      <c r="C33" s="7"/>
      <c r="D33" s="7"/>
      <c r="E33" s="7"/>
      <c r="F33" s="7"/>
      <c r="G33" s="7"/>
      <c r="H33" s="7"/>
      <c r="I33" s="7"/>
      <c r="J33" s="7"/>
      <c r="K33" s="12"/>
      <c r="L33" s="7"/>
      <c r="M33" s="15"/>
      <c r="N33" s="7"/>
      <c r="O33" s="8">
        <f>SUM(C33:N33)</f>
        <v>0</v>
      </c>
    </row>
    <row r="34" spans="2:15" x14ac:dyDescent="0.2">
      <c r="B34" s="9" t="s">
        <v>23</v>
      </c>
      <c r="C34" s="10">
        <f t="shared" ref="C34:J34" si="4">SUM(C6:C33)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4"/>
        <v>0</v>
      </c>
      <c r="H34" s="10">
        <f t="shared" si="4"/>
        <v>0</v>
      </c>
      <c r="I34" s="10">
        <f t="shared" si="4"/>
        <v>0</v>
      </c>
      <c r="J34" s="10">
        <f t="shared" si="4"/>
        <v>0</v>
      </c>
      <c r="K34" s="10">
        <f>SUM(K6:K33)</f>
        <v>0</v>
      </c>
      <c r="L34" s="10">
        <f>SUM(L6:L33)</f>
        <v>0</v>
      </c>
      <c r="M34" s="10">
        <f>SUM(M6:M33)</f>
        <v>0</v>
      </c>
      <c r="N34" s="10">
        <f>SUM(N6:N33)</f>
        <v>0</v>
      </c>
      <c r="O34" s="8">
        <f t="shared" ref="O34" si="5">SUM(C34:N34)</f>
        <v>0</v>
      </c>
    </row>
    <row r="35" spans="2:15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x14ac:dyDescent="0.2">
      <c r="B36" s="1" t="s">
        <v>39</v>
      </c>
      <c r="C36" s="2"/>
      <c r="D36" s="2"/>
      <c r="E36" s="2"/>
      <c r="F36" s="2"/>
      <c r="G36" s="2"/>
      <c r="H36" s="2"/>
    </row>
    <row r="37" spans="2:15" x14ac:dyDescent="0.2">
      <c r="B37" s="1" t="s">
        <v>40</v>
      </c>
      <c r="C37" s="2"/>
      <c r="D37" s="2"/>
      <c r="E37" s="2"/>
      <c r="F37" s="2"/>
      <c r="G37" s="2"/>
      <c r="H37" s="2"/>
    </row>
  </sheetData>
  <mergeCells count="3">
    <mergeCell ref="B1:O1"/>
    <mergeCell ref="B2:O2"/>
    <mergeCell ref="B3:O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1"/>
  <sheetViews>
    <sheetView topLeftCell="I1" workbookViewId="0">
      <selection activeCell="C6" sqref="C6:N33"/>
    </sheetView>
  </sheetViews>
  <sheetFormatPr baseColWidth="10" defaultColWidth="44.33203125" defaultRowHeight="15" x14ac:dyDescent="0.2"/>
  <cols>
    <col min="1" max="1" width="4.6640625" bestFit="1" customWidth="1"/>
    <col min="2" max="2" width="15.5" bestFit="1" customWidth="1"/>
    <col min="3" max="3" width="24.5" bestFit="1" customWidth="1"/>
    <col min="4" max="4" width="22.83203125" bestFit="1" customWidth="1"/>
    <col min="5" max="5" width="18.5" bestFit="1" customWidth="1"/>
    <col min="6" max="6" width="20.83203125" bestFit="1" customWidth="1"/>
    <col min="7" max="7" width="11.5" bestFit="1" customWidth="1"/>
    <col min="8" max="8" width="6" customWidth="1"/>
    <col min="9" max="9" width="27.5" customWidth="1"/>
    <col min="10" max="10" width="22.5" customWidth="1"/>
    <col min="11" max="21" width="11" customWidth="1"/>
    <col min="22" max="22" width="12.5" customWidth="1"/>
    <col min="23" max="23" width="27" customWidth="1"/>
    <col min="24" max="24" width="33" customWidth="1"/>
    <col min="25" max="25" width="27" customWidth="1"/>
    <col min="26" max="26" width="33" customWidth="1"/>
    <col min="27" max="27" width="27" customWidth="1"/>
    <col min="28" max="28" width="33" customWidth="1"/>
    <col min="29" max="29" width="27" customWidth="1"/>
    <col min="30" max="30" width="33" customWidth="1"/>
    <col min="31" max="31" width="27" customWidth="1"/>
    <col min="32" max="32" width="33" customWidth="1"/>
    <col min="33" max="33" width="27" customWidth="1"/>
    <col min="34" max="34" width="38" customWidth="1"/>
    <col min="35" max="35" width="32" customWidth="1"/>
  </cols>
  <sheetData>
    <row r="1" spans="1:22" x14ac:dyDescent="0.2">
      <c r="A1" s="20" t="s">
        <v>48</v>
      </c>
      <c r="B1" s="20" t="s">
        <v>47</v>
      </c>
      <c r="C1" s="20" t="s">
        <v>49</v>
      </c>
      <c r="D1" s="20" t="s">
        <v>50</v>
      </c>
      <c r="E1" s="20" t="s">
        <v>51</v>
      </c>
      <c r="F1" s="20" t="s">
        <v>52</v>
      </c>
      <c r="G1" s="20" t="s">
        <v>53</v>
      </c>
      <c r="I1" s="17" t="s">
        <v>90</v>
      </c>
      <c r="J1" s="17" t="s">
        <v>80</v>
      </c>
    </row>
    <row r="2" spans="1:22" ht="16" x14ac:dyDescent="0.2">
      <c r="A2" s="21">
        <v>7</v>
      </c>
      <c r="B2" s="22" t="s">
        <v>54</v>
      </c>
      <c r="C2" s="21">
        <v>63920.631000000001</v>
      </c>
      <c r="D2" s="21">
        <v>57450.900999999998</v>
      </c>
      <c r="E2" s="21">
        <v>4690.3469999999998</v>
      </c>
      <c r="F2" s="21">
        <v>189.54499999999999</v>
      </c>
      <c r="G2" s="21">
        <v>62330.766000000003</v>
      </c>
      <c r="I2" s="17" t="s">
        <v>82</v>
      </c>
      <c r="J2">
        <v>1</v>
      </c>
      <c r="K2">
        <v>2</v>
      </c>
      <c r="L2">
        <v>3</v>
      </c>
      <c r="M2">
        <v>4</v>
      </c>
      <c r="N2">
        <v>5</v>
      </c>
      <c r="O2">
        <v>6</v>
      </c>
      <c r="P2">
        <v>7</v>
      </c>
      <c r="Q2">
        <v>8</v>
      </c>
      <c r="R2">
        <v>9</v>
      </c>
      <c r="S2">
        <v>10</v>
      </c>
      <c r="T2">
        <v>11</v>
      </c>
      <c r="U2">
        <v>12</v>
      </c>
      <c r="V2" t="s">
        <v>81</v>
      </c>
    </row>
    <row r="3" spans="1:22" ht="16" x14ac:dyDescent="0.2">
      <c r="A3" s="21">
        <v>9</v>
      </c>
      <c r="B3" s="22" t="s">
        <v>56</v>
      </c>
      <c r="C3" s="21">
        <v>48890</v>
      </c>
      <c r="D3" s="21">
        <v>1784.4849999999999</v>
      </c>
      <c r="E3" s="21">
        <v>855.57500000000005</v>
      </c>
      <c r="F3" s="21">
        <v>1.8480000000000001</v>
      </c>
      <c r="G3" s="21">
        <v>2641.9079999999999</v>
      </c>
      <c r="I3" s="18" t="s">
        <v>54</v>
      </c>
      <c r="J3" s="19">
        <v>4967.1899999999996</v>
      </c>
      <c r="K3" s="19">
        <v>1702.915</v>
      </c>
      <c r="L3" s="19">
        <v>4743.8630000000003</v>
      </c>
      <c r="M3" s="19">
        <v>3550.587</v>
      </c>
      <c r="N3" s="19">
        <v>2671.8539999999998</v>
      </c>
      <c r="O3" s="19">
        <v>3295.154</v>
      </c>
      <c r="P3" s="19">
        <v>4690.3469999999998</v>
      </c>
      <c r="Q3" s="19">
        <v>5201.6409999999996</v>
      </c>
      <c r="R3" s="19">
        <v>2402.7139999999999</v>
      </c>
      <c r="S3" s="19">
        <v>9548.8060000000005</v>
      </c>
      <c r="T3" s="19">
        <v>7353.5860000000002</v>
      </c>
      <c r="U3" s="19">
        <v>7791.5469999999996</v>
      </c>
      <c r="V3" s="19">
        <v>57920.203999999998</v>
      </c>
    </row>
    <row r="4" spans="1:22" ht="32" x14ac:dyDescent="0.2">
      <c r="A4" s="21">
        <v>7</v>
      </c>
      <c r="B4" s="22" t="s">
        <v>65</v>
      </c>
      <c r="C4" s="21">
        <v>216063.11499999999</v>
      </c>
      <c r="D4" s="21">
        <v>17910.815999999999</v>
      </c>
      <c r="E4" s="21">
        <v>3475.3470000000002</v>
      </c>
      <c r="F4" s="21">
        <v>9.3559999999999999</v>
      </c>
      <c r="G4" s="21">
        <v>21395.526000000002</v>
      </c>
      <c r="I4" s="18" t="s">
        <v>55</v>
      </c>
      <c r="J4" s="19">
        <v>344.613</v>
      </c>
      <c r="K4" s="19">
        <v>766.65499999999997</v>
      </c>
      <c r="L4" s="19">
        <v>692.53899999999999</v>
      </c>
      <c r="M4" s="19">
        <v>708.27099999999996</v>
      </c>
      <c r="N4" s="19">
        <v>279.09699999999998</v>
      </c>
      <c r="O4" s="19">
        <v>762.06299999999999</v>
      </c>
      <c r="P4" s="19">
        <v>310.863</v>
      </c>
      <c r="Q4" s="19">
        <v>724.90200000000004</v>
      </c>
      <c r="R4" s="19">
        <v>768.86800000000005</v>
      </c>
      <c r="S4" s="19">
        <v>2022.7049999999999</v>
      </c>
      <c r="T4" s="19">
        <v>2059.5990000000002</v>
      </c>
      <c r="U4" s="19">
        <v>894.40599999999995</v>
      </c>
      <c r="V4" s="19">
        <v>10334.581000000002</v>
      </c>
    </row>
    <row r="5" spans="1:22" ht="32" x14ac:dyDescent="0.2">
      <c r="A5" s="21">
        <v>4</v>
      </c>
      <c r="B5" s="22" t="s">
        <v>58</v>
      </c>
      <c r="C5" s="21">
        <v>12.222</v>
      </c>
      <c r="D5" s="21">
        <v>33.024000000000001</v>
      </c>
      <c r="E5" s="21">
        <v>12.037000000000001</v>
      </c>
      <c r="F5" s="21">
        <v>0.17399999999999999</v>
      </c>
      <c r="G5" s="21">
        <v>45.23</v>
      </c>
      <c r="I5" s="18" t="s">
        <v>85</v>
      </c>
      <c r="J5" s="19"/>
      <c r="K5" s="19"/>
      <c r="L5" s="19">
        <v>1058.7059999999999</v>
      </c>
      <c r="M5" s="19">
        <v>2463.654</v>
      </c>
      <c r="N5" s="19">
        <v>1111.912</v>
      </c>
      <c r="O5" s="19">
        <v>1501.077</v>
      </c>
      <c r="P5" s="19">
        <v>3078.0630000000001</v>
      </c>
      <c r="Q5" s="19"/>
      <c r="R5" s="19">
        <v>3410.576</v>
      </c>
      <c r="S5" s="19">
        <v>3986.9870000000001</v>
      </c>
      <c r="T5" s="19">
        <v>2871.4720000000002</v>
      </c>
      <c r="U5" s="19">
        <v>3837.9059999999999</v>
      </c>
      <c r="V5" s="19">
        <v>23320.353000000003</v>
      </c>
    </row>
    <row r="6" spans="1:22" ht="16" x14ac:dyDescent="0.2">
      <c r="A6" s="21">
        <v>1</v>
      </c>
      <c r="B6" s="22" t="s">
        <v>71</v>
      </c>
      <c r="C6" s="21">
        <v>49186.311000000002</v>
      </c>
      <c r="D6" s="21">
        <v>14649.823</v>
      </c>
      <c r="E6" s="21">
        <v>1948.4849999999999</v>
      </c>
      <c r="F6" s="21">
        <v>19.672000000000001</v>
      </c>
      <c r="G6" s="21">
        <v>16617.994999999999</v>
      </c>
      <c r="I6" s="18" t="s">
        <v>56</v>
      </c>
      <c r="J6" s="19">
        <v>805.28800000000001</v>
      </c>
      <c r="K6" s="19">
        <v>1131.6679999999999</v>
      </c>
      <c r="L6" s="19">
        <v>1233.95</v>
      </c>
      <c r="M6" s="19">
        <v>911.15200000000004</v>
      </c>
      <c r="N6" s="19"/>
      <c r="O6" s="19">
        <v>844.375</v>
      </c>
      <c r="P6" s="19">
        <v>2458.2510000000002</v>
      </c>
      <c r="Q6" s="19">
        <v>553.5</v>
      </c>
      <c r="R6" s="19">
        <v>855.57500000000005</v>
      </c>
      <c r="S6" s="19">
        <v>850.75900000000001</v>
      </c>
      <c r="T6" s="19">
        <v>1648.002</v>
      </c>
      <c r="U6" s="19">
        <v>160.9</v>
      </c>
      <c r="V6" s="19">
        <v>11453.42</v>
      </c>
    </row>
    <row r="7" spans="1:22" ht="32" x14ac:dyDescent="0.2">
      <c r="A7" s="21">
        <v>2</v>
      </c>
      <c r="B7" s="22" t="s">
        <v>60</v>
      </c>
      <c r="C7" s="21">
        <v>1980</v>
      </c>
      <c r="D7" s="21">
        <v>10620.412</v>
      </c>
      <c r="E7" s="21">
        <v>1314</v>
      </c>
      <c r="F7" s="21">
        <v>212.40799999999999</v>
      </c>
      <c r="G7" s="21">
        <v>12146.82</v>
      </c>
      <c r="I7" s="18" t="s">
        <v>57</v>
      </c>
      <c r="J7" s="19">
        <v>548.23199999999997</v>
      </c>
      <c r="K7" s="19">
        <v>836.10400000000004</v>
      </c>
      <c r="L7" s="19">
        <v>1610.4290000000001</v>
      </c>
      <c r="M7" s="19">
        <v>617.48</v>
      </c>
      <c r="N7" s="19">
        <v>661.81500000000005</v>
      </c>
      <c r="O7" s="19">
        <v>939.65700000000004</v>
      </c>
      <c r="P7" s="19">
        <v>1131.954</v>
      </c>
      <c r="Q7" s="19">
        <v>1072.7470000000001</v>
      </c>
      <c r="R7" s="19">
        <v>1340.3869999999999</v>
      </c>
      <c r="S7" s="19">
        <v>1022.83</v>
      </c>
      <c r="T7" s="19">
        <v>938.34100000000001</v>
      </c>
      <c r="U7" s="19">
        <v>1182.674</v>
      </c>
      <c r="V7" s="19">
        <v>11902.650000000001</v>
      </c>
    </row>
    <row r="8" spans="1:22" ht="16" x14ac:dyDescent="0.2">
      <c r="A8" s="21">
        <v>8</v>
      </c>
      <c r="B8" s="22" t="s">
        <v>69</v>
      </c>
      <c r="C8" s="21">
        <v>73506.997000000003</v>
      </c>
      <c r="D8" s="21">
        <v>32450.350999999999</v>
      </c>
      <c r="E8" s="21">
        <v>5486.0219999999999</v>
      </c>
      <c r="F8" s="21">
        <v>46.534999999999997</v>
      </c>
      <c r="G8" s="21">
        <v>37982.942000000003</v>
      </c>
      <c r="I8" s="18" t="s">
        <v>58</v>
      </c>
      <c r="J8" s="19"/>
      <c r="K8" s="19"/>
      <c r="L8" s="19"/>
      <c r="M8" s="19">
        <v>12.037000000000001</v>
      </c>
      <c r="N8" s="19"/>
      <c r="O8" s="19"/>
      <c r="P8" s="19">
        <v>12.853999999999999</v>
      </c>
      <c r="Q8" s="19">
        <v>14.6</v>
      </c>
      <c r="R8" s="19">
        <v>14.981</v>
      </c>
      <c r="S8" s="19">
        <v>15.8</v>
      </c>
      <c r="T8" s="19"/>
      <c r="U8" s="19"/>
      <c r="V8" s="19">
        <v>70.272000000000006</v>
      </c>
    </row>
    <row r="9" spans="1:22" ht="16" x14ac:dyDescent="0.2">
      <c r="A9" s="21">
        <v>1</v>
      </c>
      <c r="B9" s="22" t="s">
        <v>74</v>
      </c>
      <c r="C9" s="21">
        <v>1051295.997</v>
      </c>
      <c r="D9" s="21">
        <v>2001156.013</v>
      </c>
      <c r="E9" s="21">
        <v>146791.57</v>
      </c>
      <c r="F9" s="21">
        <v>6939.9549999999999</v>
      </c>
      <c r="G9" s="21">
        <v>2154861.2510000002</v>
      </c>
      <c r="I9" s="18" t="s">
        <v>59</v>
      </c>
      <c r="J9" s="19">
        <v>225.49799999999999</v>
      </c>
      <c r="K9" s="19">
        <v>1057.672</v>
      </c>
      <c r="L9" s="19">
        <v>620.89099999999996</v>
      </c>
      <c r="M9" s="19">
        <v>473.24200000000002</v>
      </c>
      <c r="N9" s="19">
        <v>1335.069</v>
      </c>
      <c r="O9" s="19">
        <v>752.47199999999998</v>
      </c>
      <c r="P9" s="19">
        <v>590.32500000000005</v>
      </c>
      <c r="Q9" s="19">
        <v>1260.4770000000001</v>
      </c>
      <c r="R9" s="19">
        <v>827.45600000000002</v>
      </c>
      <c r="S9" s="19">
        <v>290.83499999999998</v>
      </c>
      <c r="T9" s="19">
        <v>830.26</v>
      </c>
      <c r="U9" s="19">
        <v>721.20299999999997</v>
      </c>
      <c r="V9" s="19">
        <v>8985.4</v>
      </c>
    </row>
    <row r="10" spans="1:22" ht="16" x14ac:dyDescent="0.2">
      <c r="A10" s="21">
        <v>4</v>
      </c>
      <c r="B10" s="22" t="s">
        <v>61</v>
      </c>
      <c r="C10" s="21">
        <v>16773.759999999998</v>
      </c>
      <c r="D10" s="21">
        <v>23472.874</v>
      </c>
      <c r="E10" s="21">
        <v>1344.3520000000001</v>
      </c>
      <c r="F10" s="21">
        <v>40.130000000000003</v>
      </c>
      <c r="G10" s="21">
        <v>24857.362000000001</v>
      </c>
      <c r="I10" s="18" t="s">
        <v>60</v>
      </c>
      <c r="J10" s="19">
        <v>42.35</v>
      </c>
      <c r="K10" s="19">
        <v>1314</v>
      </c>
      <c r="L10" s="19">
        <v>353.59500000000003</v>
      </c>
      <c r="M10" s="19"/>
      <c r="N10" s="19"/>
      <c r="O10" s="19"/>
      <c r="P10" s="19">
        <v>52.838999999999999</v>
      </c>
      <c r="Q10" s="19"/>
      <c r="R10" s="19">
        <v>258.90499999999997</v>
      </c>
      <c r="S10" s="19">
        <v>584.95100000000002</v>
      </c>
      <c r="T10" s="19">
        <v>400.55700000000002</v>
      </c>
      <c r="U10" s="19"/>
      <c r="V10" s="19">
        <v>3007.1970000000001</v>
      </c>
    </row>
    <row r="11" spans="1:22" ht="16" x14ac:dyDescent="0.2">
      <c r="A11" s="21">
        <v>12</v>
      </c>
      <c r="B11" s="22" t="s">
        <v>76</v>
      </c>
      <c r="C11" s="21">
        <v>3399.2620000000002</v>
      </c>
      <c r="D11" s="21">
        <v>734.101</v>
      </c>
      <c r="E11" s="21">
        <v>206.631</v>
      </c>
      <c r="F11" s="21">
        <v>2.839</v>
      </c>
      <c r="G11" s="21">
        <v>943.56899999999996</v>
      </c>
      <c r="I11" s="18" t="s">
        <v>61</v>
      </c>
      <c r="J11" s="19">
        <v>165.3</v>
      </c>
      <c r="K11" s="19">
        <v>74.662999999999997</v>
      </c>
      <c r="L11" s="19">
        <v>752.43100000000004</v>
      </c>
      <c r="M11" s="19">
        <v>1344.3520000000001</v>
      </c>
      <c r="N11" s="19">
        <v>338.22800000000001</v>
      </c>
      <c r="O11" s="19">
        <v>84.320999999999998</v>
      </c>
      <c r="P11" s="19">
        <v>732.67200000000003</v>
      </c>
      <c r="Q11" s="19">
        <v>503.19099999999997</v>
      </c>
      <c r="R11" s="19">
        <v>798.55200000000002</v>
      </c>
      <c r="S11" s="19">
        <v>164.70500000000001</v>
      </c>
      <c r="T11" s="19">
        <v>4352.3959999999997</v>
      </c>
      <c r="U11" s="19">
        <v>1996.174</v>
      </c>
      <c r="V11" s="19">
        <v>11306.985000000001</v>
      </c>
    </row>
    <row r="12" spans="1:22" ht="16" x14ac:dyDescent="0.2">
      <c r="A12" s="21">
        <v>5</v>
      </c>
      <c r="B12" s="22" t="s">
        <v>76</v>
      </c>
      <c r="C12" s="21">
        <v>33.65</v>
      </c>
      <c r="D12" s="21">
        <v>208.137</v>
      </c>
      <c r="E12" s="21">
        <v>3.0649999999999999</v>
      </c>
      <c r="F12" s="21">
        <v>0.4</v>
      </c>
      <c r="G12" s="21">
        <v>211.61</v>
      </c>
      <c r="I12" s="18" t="s">
        <v>62</v>
      </c>
      <c r="J12" s="19">
        <v>8249.6830000000009</v>
      </c>
      <c r="K12" s="19">
        <v>7339.8869999999997</v>
      </c>
      <c r="L12" s="19">
        <v>9987.0120000000006</v>
      </c>
      <c r="M12" s="19">
        <v>13284.528</v>
      </c>
      <c r="N12" s="19">
        <v>10231.445</v>
      </c>
      <c r="O12" s="19">
        <v>10611.897999999999</v>
      </c>
      <c r="P12" s="19">
        <v>15897.753000000001</v>
      </c>
      <c r="Q12" s="19">
        <v>19616.677</v>
      </c>
      <c r="R12" s="19">
        <v>17619.316999999999</v>
      </c>
      <c r="S12" s="19">
        <v>22759.781999999999</v>
      </c>
      <c r="T12" s="19">
        <v>14285.704</v>
      </c>
      <c r="U12" s="19">
        <v>24583.781999999999</v>
      </c>
      <c r="V12" s="19">
        <v>174467.46799999999</v>
      </c>
    </row>
    <row r="13" spans="1:22" ht="32" x14ac:dyDescent="0.2">
      <c r="A13" s="21">
        <v>9</v>
      </c>
      <c r="B13" s="22" t="s">
        <v>60</v>
      </c>
      <c r="C13" s="21">
        <v>492</v>
      </c>
      <c r="D13" s="21">
        <v>6700</v>
      </c>
      <c r="E13" s="21">
        <v>258.90499999999997</v>
      </c>
      <c r="F13" s="21">
        <v>13.484999999999999</v>
      </c>
      <c r="G13" s="21">
        <v>6972.3909999999996</v>
      </c>
      <c r="I13" s="18" t="s">
        <v>63</v>
      </c>
      <c r="J13" s="19"/>
      <c r="K13" s="19"/>
      <c r="L13" s="19"/>
      <c r="M13" s="19">
        <v>15.598000000000001</v>
      </c>
      <c r="N13" s="19"/>
      <c r="O13" s="19"/>
      <c r="P13" s="19"/>
      <c r="Q13" s="19"/>
      <c r="R13" s="19">
        <v>400.07499999999999</v>
      </c>
      <c r="S13" s="19"/>
      <c r="T13" s="19"/>
      <c r="U13" s="19"/>
      <c r="V13" s="19">
        <v>415.673</v>
      </c>
    </row>
    <row r="14" spans="1:22" ht="32" x14ac:dyDescent="0.2">
      <c r="A14" s="21">
        <v>9</v>
      </c>
      <c r="B14" s="22" t="s">
        <v>65</v>
      </c>
      <c r="C14" s="21">
        <v>210628.5</v>
      </c>
      <c r="D14" s="21">
        <v>26844.163</v>
      </c>
      <c r="E14" s="21">
        <v>3243.5140000000001</v>
      </c>
      <c r="F14" s="21">
        <v>13.287000000000001</v>
      </c>
      <c r="G14" s="21">
        <v>30100.967000000001</v>
      </c>
      <c r="I14" s="18" t="s">
        <v>64</v>
      </c>
      <c r="J14" s="19">
        <v>134.04400000000001</v>
      </c>
      <c r="K14" s="19"/>
      <c r="L14" s="19">
        <v>149.37700000000001</v>
      </c>
      <c r="M14" s="19">
        <v>15.61</v>
      </c>
      <c r="N14" s="19">
        <v>67.552000000000007</v>
      </c>
      <c r="O14" s="19">
        <v>347.94499999999999</v>
      </c>
      <c r="P14" s="19">
        <v>481.98700000000002</v>
      </c>
      <c r="Q14" s="19">
        <v>394.37900000000002</v>
      </c>
      <c r="R14" s="19">
        <v>252.12799999999999</v>
      </c>
      <c r="S14" s="19">
        <v>61.921999999999997</v>
      </c>
      <c r="T14" s="19">
        <v>227.452</v>
      </c>
      <c r="U14" s="19">
        <v>438.11900000000003</v>
      </c>
      <c r="V14" s="19">
        <v>2570.5150000000003</v>
      </c>
    </row>
    <row r="15" spans="1:22" ht="16" x14ac:dyDescent="0.2">
      <c r="A15" s="21">
        <v>1</v>
      </c>
      <c r="B15" s="22" t="s">
        <v>77</v>
      </c>
      <c r="C15" s="21">
        <v>46152.044999999998</v>
      </c>
      <c r="D15" s="21">
        <v>2054.6889999999999</v>
      </c>
      <c r="E15" s="21">
        <v>818.69100000000003</v>
      </c>
      <c r="F15" s="21">
        <v>1.2649999999999999</v>
      </c>
      <c r="G15" s="21">
        <v>2874.645</v>
      </c>
      <c r="I15" s="18" t="s">
        <v>65</v>
      </c>
      <c r="J15" s="19">
        <v>297.89</v>
      </c>
      <c r="K15" s="19">
        <v>1622.1130000000001</v>
      </c>
      <c r="L15" s="19">
        <v>5452.2240000000002</v>
      </c>
      <c r="M15" s="19">
        <v>10323.888999999999</v>
      </c>
      <c r="N15" s="19">
        <v>3092.154</v>
      </c>
      <c r="O15" s="19">
        <v>3320.2350000000001</v>
      </c>
      <c r="P15" s="19">
        <v>3475.3470000000002</v>
      </c>
      <c r="Q15" s="19">
        <v>2193.828</v>
      </c>
      <c r="R15" s="19">
        <v>3243.5140000000001</v>
      </c>
      <c r="S15" s="19">
        <v>1161.1469999999999</v>
      </c>
      <c r="T15" s="19">
        <v>756.80200000000002</v>
      </c>
      <c r="U15" s="19">
        <v>1806.807</v>
      </c>
      <c r="V15" s="19">
        <v>36745.950000000004</v>
      </c>
    </row>
    <row r="16" spans="1:22" ht="16" x14ac:dyDescent="0.2">
      <c r="A16" s="21">
        <v>2</v>
      </c>
      <c r="B16" s="22" t="s">
        <v>66</v>
      </c>
      <c r="C16" s="21">
        <v>9102.3700000000008</v>
      </c>
      <c r="D16" s="21">
        <v>28518.938999999998</v>
      </c>
      <c r="E16" s="21">
        <v>1799.575</v>
      </c>
      <c r="F16" s="21">
        <v>115.49299999999999</v>
      </c>
      <c r="G16" s="21">
        <v>30433.932000000001</v>
      </c>
      <c r="I16" s="18" t="s">
        <v>66</v>
      </c>
      <c r="J16" s="19">
        <v>1151.2539999999999</v>
      </c>
      <c r="K16" s="19">
        <v>1799.575</v>
      </c>
      <c r="L16" s="19">
        <v>1919.075</v>
      </c>
      <c r="M16" s="19">
        <v>1961.7159999999999</v>
      </c>
      <c r="N16" s="19">
        <v>1623.6210000000001</v>
      </c>
      <c r="O16" s="19">
        <v>944.75</v>
      </c>
      <c r="P16" s="19">
        <v>1577.838</v>
      </c>
      <c r="Q16" s="19">
        <v>1374.0930000000001</v>
      </c>
      <c r="R16" s="19">
        <v>1560.075</v>
      </c>
      <c r="S16" s="19">
        <v>2125.306</v>
      </c>
      <c r="T16" s="19">
        <v>2257.9899999999998</v>
      </c>
      <c r="U16" s="19">
        <v>2900.81</v>
      </c>
      <c r="V16" s="19">
        <v>21196.102999999999</v>
      </c>
    </row>
    <row r="17" spans="1:22" ht="16" x14ac:dyDescent="0.2">
      <c r="A17" s="21">
        <v>7</v>
      </c>
      <c r="B17" s="22" t="s">
        <v>56</v>
      </c>
      <c r="C17" s="21">
        <v>36129.428</v>
      </c>
      <c r="D17" s="21">
        <v>42140.171000000002</v>
      </c>
      <c r="E17" s="21">
        <v>2458.2510000000002</v>
      </c>
      <c r="F17" s="21">
        <v>161.91200000000001</v>
      </c>
      <c r="G17" s="21">
        <v>44760.338000000003</v>
      </c>
      <c r="I17" s="18" t="s">
        <v>67</v>
      </c>
      <c r="J17" s="19">
        <v>7080.25</v>
      </c>
      <c r="K17" s="19">
        <v>4509.6409999999996</v>
      </c>
      <c r="L17" s="19">
        <v>10113.51</v>
      </c>
      <c r="M17" s="19">
        <v>6834.9279999999999</v>
      </c>
      <c r="N17" s="19">
        <v>7612.1589999999997</v>
      </c>
      <c r="O17" s="19">
        <v>7064.5659999999998</v>
      </c>
      <c r="P17" s="19">
        <v>16583.491999999998</v>
      </c>
      <c r="Q17" s="19">
        <v>16833.739000000001</v>
      </c>
      <c r="R17" s="19">
        <v>11494.922</v>
      </c>
      <c r="S17" s="19">
        <v>26600.968000000001</v>
      </c>
      <c r="T17" s="19">
        <v>36330.584000000003</v>
      </c>
      <c r="U17" s="19">
        <v>26565.126</v>
      </c>
      <c r="V17" s="19">
        <v>177623.88500000001</v>
      </c>
    </row>
    <row r="18" spans="1:22" ht="16" x14ac:dyDescent="0.2">
      <c r="A18" s="21">
        <v>5</v>
      </c>
      <c r="B18" s="22" t="s">
        <v>57</v>
      </c>
      <c r="C18" s="21">
        <v>25792.731</v>
      </c>
      <c r="D18" s="21">
        <v>14307.447</v>
      </c>
      <c r="E18" s="21">
        <v>661.81500000000005</v>
      </c>
      <c r="F18" s="21">
        <v>129.73599999999999</v>
      </c>
      <c r="G18" s="21">
        <v>15099.007</v>
      </c>
      <c r="I18" s="18" t="s">
        <v>68</v>
      </c>
      <c r="J18" s="19">
        <v>15251.001</v>
      </c>
      <c r="K18" s="19">
        <v>24967.003000000001</v>
      </c>
      <c r="L18" s="19">
        <v>23169.951000000001</v>
      </c>
      <c r="M18" s="19">
        <v>21027.745999999999</v>
      </c>
      <c r="N18" s="19">
        <v>28638.782999999999</v>
      </c>
      <c r="O18" s="19">
        <v>25540.183000000001</v>
      </c>
      <c r="P18" s="19">
        <v>35903.447</v>
      </c>
      <c r="Q18" s="19">
        <v>37213.9</v>
      </c>
      <c r="R18" s="19">
        <v>39499.154000000002</v>
      </c>
      <c r="S18" s="19">
        <v>31872.277999999998</v>
      </c>
      <c r="T18" s="19">
        <v>28139.486000000001</v>
      </c>
      <c r="U18" s="19">
        <v>45872.273999999998</v>
      </c>
      <c r="V18" s="19">
        <v>357095.20599999995</v>
      </c>
    </row>
    <row r="19" spans="1:22" ht="16" x14ac:dyDescent="0.2">
      <c r="A19" s="21">
        <v>3</v>
      </c>
      <c r="B19" s="22" t="s">
        <v>55</v>
      </c>
      <c r="C19" s="21">
        <v>10722.257</v>
      </c>
      <c r="D19" s="21">
        <v>4108.9049999999997</v>
      </c>
      <c r="E19" s="21">
        <v>692.53899999999999</v>
      </c>
      <c r="F19" s="21">
        <v>14.726000000000001</v>
      </c>
      <c r="G19" s="21">
        <v>4816.1390000000001</v>
      </c>
      <c r="I19" s="18" t="s">
        <v>84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>
        <v>1221.501</v>
      </c>
      <c r="V19" s="19">
        <v>1221.501</v>
      </c>
    </row>
    <row r="20" spans="1:22" ht="32" x14ac:dyDescent="0.2">
      <c r="A20" s="21">
        <v>12</v>
      </c>
      <c r="B20" s="22" t="s">
        <v>84</v>
      </c>
      <c r="C20" s="21">
        <v>23951</v>
      </c>
      <c r="D20" s="21">
        <v>4023.0140000000001</v>
      </c>
      <c r="E20" s="21">
        <v>1221.501</v>
      </c>
      <c r="F20" s="21">
        <v>1.038</v>
      </c>
      <c r="G20" s="21">
        <v>5245.5540000000001</v>
      </c>
      <c r="I20" s="18" t="s">
        <v>86</v>
      </c>
      <c r="J20" s="19"/>
      <c r="K20" s="19"/>
      <c r="L20" s="19"/>
      <c r="M20" s="19"/>
      <c r="N20" s="19"/>
      <c r="O20" s="19"/>
      <c r="P20" s="19">
        <v>0.83</v>
      </c>
      <c r="Q20" s="19"/>
      <c r="R20" s="19"/>
      <c r="S20" s="19">
        <v>0.13700000000000001</v>
      </c>
      <c r="T20" s="19"/>
      <c r="U20" s="19"/>
      <c r="V20" s="19">
        <v>0.96699999999999997</v>
      </c>
    </row>
    <row r="21" spans="1:22" ht="16" x14ac:dyDescent="0.2">
      <c r="A21" s="21">
        <v>10</v>
      </c>
      <c r="B21" s="22" t="s">
        <v>55</v>
      </c>
      <c r="C21" s="21">
        <v>37103.915999999997</v>
      </c>
      <c r="D21" s="21">
        <v>9293.3080000000009</v>
      </c>
      <c r="E21" s="21">
        <v>2022.7049999999999</v>
      </c>
      <c r="F21" s="21">
        <v>21.707999999999998</v>
      </c>
      <c r="G21" s="21">
        <v>11337.712</v>
      </c>
      <c r="I21" s="18" t="s">
        <v>69</v>
      </c>
      <c r="J21" s="19">
        <v>593.35199999999998</v>
      </c>
      <c r="K21" s="19">
        <v>1291.085</v>
      </c>
      <c r="L21" s="19">
        <v>1630.116</v>
      </c>
      <c r="M21" s="19">
        <v>813.91300000000001</v>
      </c>
      <c r="N21" s="19">
        <v>1174.4169999999999</v>
      </c>
      <c r="O21" s="19">
        <v>1955.377</v>
      </c>
      <c r="P21" s="19">
        <v>1359.64</v>
      </c>
      <c r="Q21" s="19">
        <v>5486.0219999999999</v>
      </c>
      <c r="R21" s="19">
        <v>2270.5479999999998</v>
      </c>
      <c r="S21" s="19">
        <v>2195.8470000000002</v>
      </c>
      <c r="T21" s="19">
        <v>1673.9469999999999</v>
      </c>
      <c r="U21" s="19">
        <v>3480.2109999999998</v>
      </c>
      <c r="V21" s="19">
        <v>23924.474999999999</v>
      </c>
    </row>
    <row r="22" spans="1:22" ht="16" x14ac:dyDescent="0.2">
      <c r="A22" s="21">
        <v>3</v>
      </c>
      <c r="B22" s="22" t="s">
        <v>67</v>
      </c>
      <c r="C22" s="21">
        <v>74433.850999999995</v>
      </c>
      <c r="D22" s="21">
        <v>93461.337</v>
      </c>
      <c r="E22" s="21">
        <v>10113.51</v>
      </c>
      <c r="F22" s="21">
        <v>218.07499999999999</v>
      </c>
      <c r="G22" s="21">
        <v>103792.262</v>
      </c>
      <c r="I22" s="18" t="s">
        <v>70</v>
      </c>
      <c r="J22" s="19">
        <v>7245.2539999999999</v>
      </c>
      <c r="K22" s="19">
        <v>7910.7809999999999</v>
      </c>
      <c r="L22" s="19">
        <v>10707.832</v>
      </c>
      <c r="M22" s="19">
        <v>6702.5479999999998</v>
      </c>
      <c r="N22" s="19">
        <v>12823.664000000001</v>
      </c>
      <c r="O22" s="19">
        <v>10427.415000000001</v>
      </c>
      <c r="P22" s="19">
        <v>10656.526</v>
      </c>
      <c r="Q22" s="19">
        <v>16851.195</v>
      </c>
      <c r="R22" s="19">
        <v>17804.348999999998</v>
      </c>
      <c r="S22" s="19">
        <v>21320.682000000001</v>
      </c>
      <c r="T22" s="19">
        <v>22012.526999999998</v>
      </c>
      <c r="U22" s="19">
        <v>19266.651000000002</v>
      </c>
      <c r="V22" s="19">
        <v>163729.424</v>
      </c>
    </row>
    <row r="23" spans="1:22" ht="16" x14ac:dyDescent="0.2">
      <c r="A23" s="21">
        <v>5</v>
      </c>
      <c r="B23" s="22" t="s">
        <v>75</v>
      </c>
      <c r="C23" s="21">
        <v>1043589.25</v>
      </c>
      <c r="D23" s="21">
        <v>476410.52399999998</v>
      </c>
      <c r="E23" s="21">
        <v>21129.203000000001</v>
      </c>
      <c r="F23" s="21">
        <v>261.91399999999999</v>
      </c>
      <c r="G23" s="21">
        <v>497801.38299999997</v>
      </c>
      <c r="I23" s="18" t="s">
        <v>71</v>
      </c>
      <c r="J23" s="19">
        <v>1948.4849999999999</v>
      </c>
      <c r="K23" s="19">
        <v>2720.58</v>
      </c>
      <c r="L23" s="19">
        <v>1341.835</v>
      </c>
      <c r="M23" s="19">
        <v>1598.806</v>
      </c>
      <c r="N23" s="19">
        <v>1560.1110000000001</v>
      </c>
      <c r="O23" s="19">
        <v>3520.7420000000002</v>
      </c>
      <c r="P23" s="19">
        <v>5471.31</v>
      </c>
      <c r="Q23" s="19">
        <v>5973.1750000000002</v>
      </c>
      <c r="R23" s="19">
        <v>4138.933</v>
      </c>
      <c r="S23" s="19">
        <v>6763.9030000000002</v>
      </c>
      <c r="T23" s="19">
        <v>5321.7</v>
      </c>
      <c r="U23" s="19">
        <v>12480.061</v>
      </c>
      <c r="V23" s="19">
        <v>52839.641000000003</v>
      </c>
    </row>
    <row r="24" spans="1:22" ht="16" x14ac:dyDescent="0.2">
      <c r="A24" s="21">
        <v>9</v>
      </c>
      <c r="B24" s="22" t="s">
        <v>57</v>
      </c>
      <c r="C24" s="21">
        <v>40922.995999999999</v>
      </c>
      <c r="D24" s="21">
        <v>24667.882000000001</v>
      </c>
      <c r="E24" s="21">
        <v>1340.3869999999999</v>
      </c>
      <c r="F24" s="21">
        <v>4.444</v>
      </c>
      <c r="G24" s="21">
        <v>26012.732</v>
      </c>
      <c r="I24" s="18" t="s">
        <v>72</v>
      </c>
      <c r="J24" s="19">
        <v>5.0919999999999996</v>
      </c>
      <c r="K24" s="19">
        <v>529.77</v>
      </c>
      <c r="L24" s="19">
        <v>172.136</v>
      </c>
      <c r="M24" s="19">
        <v>13.185</v>
      </c>
      <c r="N24" s="19">
        <v>12.709</v>
      </c>
      <c r="O24" s="19">
        <v>7.9550000000000001</v>
      </c>
      <c r="P24" s="19">
        <v>4.8319999999999999</v>
      </c>
      <c r="Q24" s="19">
        <v>544.14599999999996</v>
      </c>
      <c r="R24" s="19">
        <v>44.037999999999997</v>
      </c>
      <c r="S24" s="19">
        <v>125.59399999999999</v>
      </c>
      <c r="T24" s="19">
        <v>4.915</v>
      </c>
      <c r="U24" s="19">
        <v>64.566000000000003</v>
      </c>
      <c r="V24" s="19">
        <v>1528.9379999999999</v>
      </c>
    </row>
    <row r="25" spans="1:22" ht="16" x14ac:dyDescent="0.2">
      <c r="A25" s="21">
        <v>6</v>
      </c>
      <c r="B25" s="22" t="s">
        <v>69</v>
      </c>
      <c r="C25" s="21">
        <v>34438.758000000002</v>
      </c>
      <c r="D25" s="21">
        <v>15056.620999999999</v>
      </c>
      <c r="E25" s="21">
        <v>1955.377</v>
      </c>
      <c r="F25" s="21">
        <v>19.318999999999999</v>
      </c>
      <c r="G25" s="21">
        <v>17031.343000000001</v>
      </c>
      <c r="I25" s="18" t="s">
        <v>73</v>
      </c>
      <c r="J25" s="19">
        <v>11289.745000000001</v>
      </c>
      <c r="K25" s="19">
        <v>17571.562999999998</v>
      </c>
      <c r="L25" s="19">
        <v>28498.170999999998</v>
      </c>
      <c r="M25" s="19">
        <v>27045.13</v>
      </c>
      <c r="N25" s="19">
        <v>24860.34</v>
      </c>
      <c r="O25" s="19">
        <v>28509.442999999999</v>
      </c>
      <c r="P25" s="19">
        <v>31893.307000000001</v>
      </c>
      <c r="Q25" s="19">
        <v>38853.33</v>
      </c>
      <c r="R25" s="19">
        <v>32257.092000000001</v>
      </c>
      <c r="S25" s="19">
        <v>24447.167000000001</v>
      </c>
      <c r="T25" s="19">
        <v>20400.669999999998</v>
      </c>
      <c r="U25" s="19">
        <v>20674.113000000001</v>
      </c>
      <c r="V25" s="19">
        <v>306300.071</v>
      </c>
    </row>
    <row r="26" spans="1:22" ht="16" x14ac:dyDescent="0.2">
      <c r="A26" s="21">
        <v>3</v>
      </c>
      <c r="B26" s="22" t="s">
        <v>74</v>
      </c>
      <c r="C26" s="21">
        <v>1148938.122</v>
      </c>
      <c r="D26" s="21">
        <v>2554808.38</v>
      </c>
      <c r="E26" s="21">
        <v>213550.11300000001</v>
      </c>
      <c r="F26" s="21">
        <v>8352.5</v>
      </c>
      <c r="G26" s="21">
        <v>2776675.3280000002</v>
      </c>
      <c r="I26" s="18" t="s">
        <v>74</v>
      </c>
      <c r="J26" s="19">
        <v>146791.57</v>
      </c>
      <c r="K26" s="19">
        <v>180584.71100000001</v>
      </c>
      <c r="L26" s="19">
        <v>213550.11300000001</v>
      </c>
      <c r="M26" s="19">
        <v>169058.73199999999</v>
      </c>
      <c r="N26" s="19">
        <v>205785.291</v>
      </c>
      <c r="O26" s="19">
        <v>204231.125</v>
      </c>
      <c r="P26" s="19">
        <v>262776.19799999997</v>
      </c>
      <c r="Q26" s="19">
        <v>331179.88099999999</v>
      </c>
      <c r="R26" s="19">
        <v>303122.93199999997</v>
      </c>
      <c r="S26" s="19">
        <v>344289.44799999997</v>
      </c>
      <c r="T26" s="19">
        <v>309870.01299999998</v>
      </c>
      <c r="U26" s="19">
        <v>372005.73499999999</v>
      </c>
      <c r="V26" s="19">
        <v>3043245.7489999994</v>
      </c>
    </row>
    <row r="27" spans="1:22" ht="16" x14ac:dyDescent="0.2">
      <c r="A27" s="21">
        <v>10</v>
      </c>
      <c r="B27" s="22" t="s">
        <v>74</v>
      </c>
      <c r="C27" s="21">
        <v>1238130.9709999999</v>
      </c>
      <c r="D27" s="21">
        <v>2766063.432</v>
      </c>
      <c r="E27" s="21">
        <v>344289.44799999997</v>
      </c>
      <c r="F27" s="21">
        <v>9709.08</v>
      </c>
      <c r="G27" s="21">
        <v>3120024.2680000002</v>
      </c>
      <c r="I27" s="18" t="s">
        <v>75</v>
      </c>
      <c r="J27" s="19">
        <v>18124.879000000001</v>
      </c>
      <c r="K27" s="19">
        <v>20694.921999999999</v>
      </c>
      <c r="L27" s="19">
        <v>17570.124</v>
      </c>
      <c r="M27" s="19">
        <v>18704.418000000001</v>
      </c>
      <c r="N27" s="19">
        <v>21129.203000000001</v>
      </c>
      <c r="O27" s="19">
        <v>23701.627</v>
      </c>
      <c r="P27" s="19">
        <v>40466.722999999998</v>
      </c>
      <c r="Q27" s="19">
        <v>23433.805</v>
      </c>
      <c r="R27" s="19">
        <v>22783.991999999998</v>
      </c>
      <c r="S27" s="19">
        <v>28339.612000000001</v>
      </c>
      <c r="T27" s="19">
        <v>27264.754000000001</v>
      </c>
      <c r="U27" s="19">
        <v>38074.688999999998</v>
      </c>
      <c r="V27" s="19">
        <v>300288.74800000002</v>
      </c>
    </row>
    <row r="28" spans="1:22" ht="16" x14ac:dyDescent="0.2">
      <c r="A28" s="21">
        <v>1</v>
      </c>
      <c r="B28" s="22" t="s">
        <v>62</v>
      </c>
      <c r="C28" s="21">
        <v>305666.31800000003</v>
      </c>
      <c r="D28" s="21">
        <v>78956.403000000006</v>
      </c>
      <c r="E28" s="21">
        <v>8249.6830000000009</v>
      </c>
      <c r="F28" s="21">
        <v>310.41800000000001</v>
      </c>
      <c r="G28" s="21">
        <v>87516.356</v>
      </c>
      <c r="I28" s="18" t="s">
        <v>76</v>
      </c>
      <c r="J28" s="19">
        <v>169.35499999999999</v>
      </c>
      <c r="K28" s="19">
        <v>418.13600000000002</v>
      </c>
      <c r="L28" s="19">
        <v>0.41899999999999998</v>
      </c>
      <c r="M28" s="19">
        <v>745.56299999999999</v>
      </c>
      <c r="N28" s="19">
        <v>3.0649999999999999</v>
      </c>
      <c r="O28" s="19">
        <v>371.06299999999999</v>
      </c>
      <c r="P28" s="19">
        <v>5.2439999999999998</v>
      </c>
      <c r="Q28" s="19">
        <v>477.74799999999999</v>
      </c>
      <c r="R28" s="19">
        <v>1150.6969999999999</v>
      </c>
      <c r="S28" s="19">
        <v>15.436999999999999</v>
      </c>
      <c r="T28" s="19">
        <v>312.87099999999998</v>
      </c>
      <c r="U28" s="19">
        <v>206.631</v>
      </c>
      <c r="V28" s="19">
        <v>3876.2289999999998</v>
      </c>
    </row>
    <row r="29" spans="1:22" ht="16" x14ac:dyDescent="0.2">
      <c r="A29" s="21">
        <v>3</v>
      </c>
      <c r="B29" s="22" t="s">
        <v>77</v>
      </c>
      <c r="C29" s="21">
        <v>103935.8</v>
      </c>
      <c r="D29" s="21">
        <v>7716.4610000000002</v>
      </c>
      <c r="E29" s="21">
        <v>1645.5619999999999</v>
      </c>
      <c r="F29" s="21">
        <v>3.2839999999999998</v>
      </c>
      <c r="G29" s="21">
        <v>9365.31</v>
      </c>
      <c r="I29" s="18" t="s">
        <v>77</v>
      </c>
      <c r="J29" s="19">
        <v>818.69100000000003</v>
      </c>
      <c r="K29" s="19">
        <v>1249.6030000000001</v>
      </c>
      <c r="L29" s="19">
        <v>1645.5619999999999</v>
      </c>
      <c r="M29" s="19">
        <v>1683.9970000000001</v>
      </c>
      <c r="N29" s="19">
        <v>989.75199999999995</v>
      </c>
      <c r="O29" s="19">
        <v>3075.3510000000001</v>
      </c>
      <c r="P29" s="19">
        <v>3641.788</v>
      </c>
      <c r="Q29" s="19">
        <v>885.16499999999996</v>
      </c>
      <c r="R29" s="19">
        <v>1862.182</v>
      </c>
      <c r="S29" s="19">
        <v>1063.692</v>
      </c>
      <c r="T29" s="19">
        <v>4264.3519999999999</v>
      </c>
      <c r="U29" s="19">
        <v>127.045</v>
      </c>
      <c r="V29" s="19">
        <v>21307.179999999997</v>
      </c>
    </row>
    <row r="30" spans="1:22" ht="16" x14ac:dyDescent="0.2">
      <c r="A30" s="21">
        <v>3</v>
      </c>
      <c r="B30" s="22" t="s">
        <v>62</v>
      </c>
      <c r="C30" s="21">
        <v>282981.84000000003</v>
      </c>
      <c r="D30" s="21">
        <v>90313.823999999993</v>
      </c>
      <c r="E30" s="21">
        <v>9987.0120000000006</v>
      </c>
      <c r="F30" s="21">
        <v>288.65899999999999</v>
      </c>
      <c r="G30" s="21">
        <v>100589.344</v>
      </c>
      <c r="I30" s="18" t="s">
        <v>78</v>
      </c>
      <c r="J30" s="19">
        <v>28877.350999999999</v>
      </c>
      <c r="K30" s="19">
        <v>34738.637000000002</v>
      </c>
      <c r="L30" s="19">
        <v>38299.688999999998</v>
      </c>
      <c r="M30" s="19">
        <v>32986.591999999997</v>
      </c>
      <c r="N30" s="19">
        <v>46116.165999999997</v>
      </c>
      <c r="O30" s="19">
        <v>48695.86</v>
      </c>
      <c r="P30" s="19">
        <v>64775.932000000001</v>
      </c>
      <c r="Q30" s="19">
        <v>77009.316999999995</v>
      </c>
      <c r="R30" s="19">
        <v>62794.455000000002</v>
      </c>
      <c r="S30" s="19">
        <v>109312.007</v>
      </c>
      <c r="T30" s="19">
        <v>113329.361</v>
      </c>
      <c r="U30" s="19">
        <v>166133.69</v>
      </c>
      <c r="V30" s="19">
        <v>823069.05700000003</v>
      </c>
    </row>
    <row r="31" spans="1:22" ht="16" x14ac:dyDescent="0.2">
      <c r="A31" s="21">
        <v>7</v>
      </c>
      <c r="B31" s="22" t="s">
        <v>75</v>
      </c>
      <c r="C31" s="21">
        <v>1016383.508</v>
      </c>
      <c r="D31" s="21">
        <v>769941.25300000003</v>
      </c>
      <c r="E31" s="21">
        <v>40466.722999999998</v>
      </c>
      <c r="F31" s="21">
        <v>1170.165</v>
      </c>
      <c r="G31" s="21">
        <v>811574.35199999996</v>
      </c>
      <c r="I31" s="18" t="s">
        <v>79</v>
      </c>
      <c r="J31" s="19">
        <v>3439.4679999999998</v>
      </c>
      <c r="K31" s="19">
        <v>4699.4520000000002</v>
      </c>
      <c r="L31" s="19">
        <v>7073.723</v>
      </c>
      <c r="M31" s="19">
        <v>3538.2620000000002</v>
      </c>
      <c r="N31" s="19">
        <v>7086.473</v>
      </c>
      <c r="O31" s="19">
        <v>3793.1880000000001</v>
      </c>
      <c r="P31" s="19">
        <v>4625.982</v>
      </c>
      <c r="Q31" s="19">
        <v>7125.5709999999999</v>
      </c>
      <c r="R31" s="19">
        <v>6043.268</v>
      </c>
      <c r="S31" s="19">
        <v>3591.6680000000001</v>
      </c>
      <c r="T31" s="19">
        <v>5583.4520000000002</v>
      </c>
      <c r="U31" s="19">
        <v>4482.924</v>
      </c>
      <c r="V31" s="19">
        <v>61083.430999999982</v>
      </c>
    </row>
    <row r="32" spans="1:22" ht="16" x14ac:dyDescent="0.2">
      <c r="A32" s="21">
        <v>7</v>
      </c>
      <c r="B32" s="22" t="s">
        <v>57</v>
      </c>
      <c r="C32" s="21">
        <v>33052.502</v>
      </c>
      <c r="D32" s="21">
        <v>19654.376</v>
      </c>
      <c r="E32" s="21">
        <v>1131.954</v>
      </c>
      <c r="F32" s="21">
        <v>105.681</v>
      </c>
      <c r="G32" s="21">
        <v>20892.021000000001</v>
      </c>
      <c r="I32" s="18" t="s">
        <v>81</v>
      </c>
      <c r="J32" s="19">
        <v>258565.83500000002</v>
      </c>
      <c r="K32" s="19">
        <v>319531.136</v>
      </c>
      <c r="L32" s="19">
        <v>382347.27300000004</v>
      </c>
      <c r="M32" s="19">
        <v>326435.93599999999</v>
      </c>
      <c r="N32" s="19">
        <v>379204.88</v>
      </c>
      <c r="O32" s="19">
        <v>384297.84200000006</v>
      </c>
      <c r="P32" s="19">
        <v>512656.34399999998</v>
      </c>
      <c r="Q32" s="19">
        <v>594777.02899999998</v>
      </c>
      <c r="R32" s="19">
        <v>539019.68499999994</v>
      </c>
      <c r="S32" s="19">
        <v>644534.97499999998</v>
      </c>
      <c r="T32" s="19">
        <v>612490.79300000006</v>
      </c>
      <c r="U32" s="19">
        <v>756969.54500000004</v>
      </c>
      <c r="V32" s="19">
        <v>5710831.2729999991</v>
      </c>
    </row>
    <row r="33" spans="1:7" ht="16" x14ac:dyDescent="0.2">
      <c r="A33" s="21">
        <v>5</v>
      </c>
      <c r="B33" s="22" t="s">
        <v>54</v>
      </c>
      <c r="C33" s="21">
        <v>23300.697</v>
      </c>
      <c r="D33" s="21">
        <v>31505.521000000001</v>
      </c>
      <c r="E33" s="21">
        <v>2671.8539999999998</v>
      </c>
      <c r="F33" s="21">
        <v>81.649000000000001</v>
      </c>
      <c r="G33" s="21">
        <v>34258.942999999999</v>
      </c>
    </row>
    <row r="34" spans="1:7" ht="16" x14ac:dyDescent="0.2">
      <c r="A34" s="21">
        <v>7</v>
      </c>
      <c r="B34" s="22" t="s">
        <v>64</v>
      </c>
      <c r="C34" s="21">
        <v>4466.0929999999998</v>
      </c>
      <c r="D34" s="21">
        <v>2209.4520000000002</v>
      </c>
      <c r="E34" s="21">
        <v>481.98700000000002</v>
      </c>
      <c r="F34" s="21">
        <v>42.933999999999997</v>
      </c>
      <c r="G34" s="21">
        <v>2734.3760000000002</v>
      </c>
    </row>
    <row r="35" spans="1:7" ht="16" x14ac:dyDescent="0.2">
      <c r="A35" s="21">
        <v>1</v>
      </c>
      <c r="B35" s="22" t="s">
        <v>69</v>
      </c>
      <c r="C35" s="21">
        <v>16654.366999999998</v>
      </c>
      <c r="D35" s="21">
        <v>4577.6689999999999</v>
      </c>
      <c r="E35" s="21">
        <v>593.35199999999998</v>
      </c>
      <c r="F35" s="21">
        <v>6.258</v>
      </c>
      <c r="G35" s="21">
        <v>5177.2839999999997</v>
      </c>
    </row>
    <row r="36" spans="1:7" ht="16" x14ac:dyDescent="0.2">
      <c r="A36" s="21">
        <v>12</v>
      </c>
      <c r="B36" s="22" t="s">
        <v>55</v>
      </c>
      <c r="C36" s="21">
        <v>8475.3330000000005</v>
      </c>
      <c r="D36" s="21">
        <v>6468.4920000000002</v>
      </c>
      <c r="E36" s="21">
        <v>894.40599999999995</v>
      </c>
      <c r="F36" s="21">
        <v>199.345</v>
      </c>
      <c r="G36" s="21">
        <v>7562.2269999999999</v>
      </c>
    </row>
    <row r="37" spans="1:7" ht="16" x14ac:dyDescent="0.2">
      <c r="A37" s="21">
        <v>11</v>
      </c>
      <c r="B37" s="22" t="s">
        <v>66</v>
      </c>
      <c r="C37" s="21">
        <v>11336.143</v>
      </c>
      <c r="D37" s="21">
        <v>24290.501</v>
      </c>
      <c r="E37" s="21">
        <v>2257.9899999999998</v>
      </c>
      <c r="F37" s="21">
        <v>94.231999999999999</v>
      </c>
      <c r="G37" s="21">
        <v>26642.685000000001</v>
      </c>
    </row>
    <row r="38" spans="1:7" ht="16" x14ac:dyDescent="0.2">
      <c r="A38" s="21">
        <v>4</v>
      </c>
      <c r="B38" s="22" t="s">
        <v>66</v>
      </c>
      <c r="C38" s="21">
        <v>13688.284</v>
      </c>
      <c r="D38" s="21">
        <v>35627.832000000002</v>
      </c>
      <c r="E38" s="21">
        <v>1961.7159999999999</v>
      </c>
      <c r="F38" s="21">
        <v>176.02600000000001</v>
      </c>
      <c r="G38" s="21">
        <v>37765.536999999997</v>
      </c>
    </row>
    <row r="39" spans="1:7" ht="16" x14ac:dyDescent="0.2">
      <c r="A39" s="21">
        <v>10</v>
      </c>
      <c r="B39" s="22" t="s">
        <v>77</v>
      </c>
      <c r="C39" s="21">
        <v>84235</v>
      </c>
      <c r="D39" s="21">
        <v>10463.856</v>
      </c>
      <c r="E39" s="21">
        <v>1063.692</v>
      </c>
      <c r="F39" s="21">
        <v>5.0869999999999997</v>
      </c>
      <c r="G39" s="21">
        <v>11532.638999999999</v>
      </c>
    </row>
    <row r="40" spans="1:7" ht="16" x14ac:dyDescent="0.2">
      <c r="A40" s="21">
        <v>12</v>
      </c>
      <c r="B40" s="22" t="s">
        <v>77</v>
      </c>
      <c r="C40" s="21">
        <v>7488.2370000000001</v>
      </c>
      <c r="D40" s="21">
        <v>1465.8219999999999</v>
      </c>
      <c r="E40" s="21">
        <v>127.045</v>
      </c>
      <c r="F40" s="21">
        <v>0.71899999999999997</v>
      </c>
      <c r="G40" s="21">
        <v>1593.587</v>
      </c>
    </row>
    <row r="41" spans="1:7" ht="16" x14ac:dyDescent="0.2">
      <c r="A41" s="21">
        <v>10</v>
      </c>
      <c r="B41" s="22" t="s">
        <v>62</v>
      </c>
      <c r="C41" s="21">
        <v>296329.54700000002</v>
      </c>
      <c r="D41" s="21">
        <v>125392.299</v>
      </c>
      <c r="E41" s="21">
        <v>22759.781999999999</v>
      </c>
      <c r="F41" s="21">
        <v>367.29300000000001</v>
      </c>
      <c r="G41" s="21">
        <v>148518.76500000001</v>
      </c>
    </row>
    <row r="42" spans="1:7" ht="16" x14ac:dyDescent="0.2">
      <c r="A42" s="21">
        <v>6</v>
      </c>
      <c r="B42" s="22" t="s">
        <v>66</v>
      </c>
      <c r="C42" s="21">
        <v>6571</v>
      </c>
      <c r="D42" s="21">
        <v>12324.876</v>
      </c>
      <c r="E42" s="21">
        <v>944.75</v>
      </c>
      <c r="F42" s="21">
        <v>51.011000000000003</v>
      </c>
      <c r="G42" s="21">
        <v>13320.620999999999</v>
      </c>
    </row>
    <row r="43" spans="1:7" ht="16" x14ac:dyDescent="0.2">
      <c r="A43" s="21">
        <v>5</v>
      </c>
      <c r="B43" s="22" t="s">
        <v>78</v>
      </c>
      <c r="C43" s="21">
        <v>365499.11800000002</v>
      </c>
      <c r="D43" s="21">
        <v>669210.90099999995</v>
      </c>
      <c r="E43" s="21">
        <v>46116.165999999997</v>
      </c>
      <c r="F43" s="21">
        <v>2323.2449999999999</v>
      </c>
      <c r="G43" s="21">
        <v>717641.32900000003</v>
      </c>
    </row>
    <row r="44" spans="1:7" ht="16" x14ac:dyDescent="0.2">
      <c r="A44" s="21">
        <v>12</v>
      </c>
      <c r="B44" s="22" t="s">
        <v>78</v>
      </c>
      <c r="C44" s="21">
        <v>512193.95500000002</v>
      </c>
      <c r="D44" s="21">
        <v>1132354.726</v>
      </c>
      <c r="E44" s="21">
        <v>166133.69</v>
      </c>
      <c r="F44" s="21">
        <v>4289.4610000000002</v>
      </c>
      <c r="G44" s="21">
        <v>1302763.7960000001</v>
      </c>
    </row>
    <row r="45" spans="1:7" ht="16" x14ac:dyDescent="0.2">
      <c r="A45" s="21">
        <v>2</v>
      </c>
      <c r="B45" s="22" t="s">
        <v>70</v>
      </c>
      <c r="C45" s="21">
        <v>32038.942999999999</v>
      </c>
      <c r="D45" s="21">
        <v>204734.00200000001</v>
      </c>
      <c r="E45" s="21">
        <v>7910.7809999999999</v>
      </c>
      <c r="F45" s="21">
        <v>431.71199999999999</v>
      </c>
      <c r="G45" s="21">
        <v>213075.56299999999</v>
      </c>
    </row>
    <row r="46" spans="1:7" ht="16" x14ac:dyDescent="0.2">
      <c r="A46" s="21">
        <v>2</v>
      </c>
      <c r="B46" s="22" t="s">
        <v>73</v>
      </c>
      <c r="C46" s="21">
        <v>450557.25300000003</v>
      </c>
      <c r="D46" s="21">
        <v>179743.503</v>
      </c>
      <c r="E46" s="21">
        <v>17571.562999999998</v>
      </c>
      <c r="F46" s="21">
        <v>268.68599999999998</v>
      </c>
      <c r="G46" s="21">
        <v>197583.79800000001</v>
      </c>
    </row>
    <row r="47" spans="1:7" ht="16" x14ac:dyDescent="0.2">
      <c r="A47" s="21">
        <v>9</v>
      </c>
      <c r="B47" s="22" t="s">
        <v>73</v>
      </c>
      <c r="C47" s="21">
        <v>639811.30599999998</v>
      </c>
      <c r="D47" s="21">
        <v>391100.79499999998</v>
      </c>
      <c r="E47" s="21">
        <v>32257.092000000001</v>
      </c>
      <c r="F47" s="21">
        <v>948.60400000000004</v>
      </c>
      <c r="G47" s="21">
        <v>424306.56300000002</v>
      </c>
    </row>
    <row r="48" spans="1:7" ht="16" x14ac:dyDescent="0.2">
      <c r="A48" s="21">
        <v>5</v>
      </c>
      <c r="B48" s="22" t="s">
        <v>67</v>
      </c>
      <c r="C48" s="21">
        <v>51995.802000000003</v>
      </c>
      <c r="D48" s="21">
        <v>82239.297000000006</v>
      </c>
      <c r="E48" s="21">
        <v>7612.1589999999997</v>
      </c>
      <c r="F48" s="21">
        <v>452.22899999999998</v>
      </c>
      <c r="G48" s="21">
        <v>90303.364000000001</v>
      </c>
    </row>
    <row r="49" spans="1:7" ht="16" x14ac:dyDescent="0.2">
      <c r="A49" s="21">
        <v>12</v>
      </c>
      <c r="B49" s="22" t="s">
        <v>67</v>
      </c>
      <c r="C49" s="21">
        <v>88933.755000000005</v>
      </c>
      <c r="D49" s="21">
        <v>174068.70199999999</v>
      </c>
      <c r="E49" s="21">
        <v>26565.126</v>
      </c>
      <c r="F49" s="21">
        <v>374.60399999999998</v>
      </c>
      <c r="G49" s="21">
        <v>201008.182</v>
      </c>
    </row>
    <row r="50" spans="1:7" ht="16" x14ac:dyDescent="0.2">
      <c r="A50" s="21">
        <v>1</v>
      </c>
      <c r="B50" s="22" t="s">
        <v>55</v>
      </c>
      <c r="C50" s="21">
        <v>6068.2120000000004</v>
      </c>
      <c r="D50" s="21">
        <v>2735.7260000000001</v>
      </c>
      <c r="E50" s="21">
        <v>344.613</v>
      </c>
      <c r="F50" s="21">
        <v>11.411</v>
      </c>
      <c r="G50" s="21">
        <v>3091.7739999999999</v>
      </c>
    </row>
    <row r="51" spans="1:7" ht="16" x14ac:dyDescent="0.2">
      <c r="A51" s="21">
        <v>12</v>
      </c>
      <c r="B51" s="22" t="s">
        <v>74</v>
      </c>
      <c r="C51" s="21">
        <v>1149815.031</v>
      </c>
      <c r="D51" s="21">
        <v>2667720.162</v>
      </c>
      <c r="E51" s="21">
        <v>372005.73499999999</v>
      </c>
      <c r="F51" s="21">
        <v>9123.6319999999996</v>
      </c>
      <c r="G51" s="21">
        <v>3048814.8220000002</v>
      </c>
    </row>
    <row r="52" spans="1:7" ht="16" x14ac:dyDescent="0.2">
      <c r="A52" s="21">
        <v>10</v>
      </c>
      <c r="B52" s="22" t="s">
        <v>85</v>
      </c>
      <c r="C52" s="21">
        <v>92004.816999999995</v>
      </c>
      <c r="D52" s="21">
        <v>11595.191999999999</v>
      </c>
      <c r="E52" s="21">
        <v>3986.9870000000001</v>
      </c>
      <c r="F52" s="21">
        <v>5.7430000000000003</v>
      </c>
      <c r="G52" s="21">
        <v>15587.924000000001</v>
      </c>
    </row>
    <row r="53" spans="1:7" ht="16" x14ac:dyDescent="0.2">
      <c r="A53" s="21">
        <v>9</v>
      </c>
      <c r="B53" s="22" t="s">
        <v>64</v>
      </c>
      <c r="C53" s="21">
        <v>9001.241</v>
      </c>
      <c r="D53" s="21">
        <v>5030.0839999999998</v>
      </c>
      <c r="E53" s="21">
        <v>252.12799999999999</v>
      </c>
      <c r="F53" s="21">
        <v>1.3360000000000001</v>
      </c>
      <c r="G53" s="21">
        <v>5283.5559999999996</v>
      </c>
    </row>
    <row r="54" spans="1:7" ht="32" x14ac:dyDescent="0.2">
      <c r="A54" s="21">
        <v>7</v>
      </c>
      <c r="B54" s="22" t="s">
        <v>59</v>
      </c>
      <c r="C54" s="21">
        <v>22375.800999999999</v>
      </c>
      <c r="D54" s="21">
        <v>5353.8779999999997</v>
      </c>
      <c r="E54" s="21">
        <v>590.32500000000005</v>
      </c>
      <c r="F54" s="21">
        <v>2.3460000000000001</v>
      </c>
      <c r="G54" s="21">
        <v>5946.567</v>
      </c>
    </row>
    <row r="55" spans="1:7" ht="16" x14ac:dyDescent="0.2">
      <c r="A55" s="21">
        <v>3</v>
      </c>
      <c r="B55" s="22" t="s">
        <v>68</v>
      </c>
      <c r="C55" s="21">
        <v>839649.35499999998</v>
      </c>
      <c r="D55" s="21">
        <v>190884.554</v>
      </c>
      <c r="E55" s="21">
        <v>23169.951000000001</v>
      </c>
      <c r="F55" s="21">
        <v>682.67499999999995</v>
      </c>
      <c r="G55" s="21">
        <v>214737.27900000001</v>
      </c>
    </row>
    <row r="56" spans="1:7" ht="16" x14ac:dyDescent="0.2">
      <c r="A56" s="21">
        <v>10</v>
      </c>
      <c r="B56" s="22" t="s">
        <v>68</v>
      </c>
      <c r="C56" s="21">
        <v>957760.99199999997</v>
      </c>
      <c r="D56" s="21">
        <v>234420.74</v>
      </c>
      <c r="E56" s="21">
        <v>31872.277999999998</v>
      </c>
      <c r="F56" s="21">
        <v>1021.367</v>
      </c>
      <c r="G56" s="21">
        <v>267314.495</v>
      </c>
    </row>
    <row r="57" spans="1:7" ht="16" x14ac:dyDescent="0.2">
      <c r="A57" s="21">
        <v>7</v>
      </c>
      <c r="B57" s="22" t="s">
        <v>78</v>
      </c>
      <c r="C57" s="21">
        <v>368730.70799999998</v>
      </c>
      <c r="D57" s="21">
        <v>774603.527</v>
      </c>
      <c r="E57" s="21">
        <v>64775.932000000001</v>
      </c>
      <c r="F57" s="21">
        <v>3104.752</v>
      </c>
      <c r="G57" s="21">
        <v>842474.74199999997</v>
      </c>
    </row>
    <row r="58" spans="1:7" ht="16" x14ac:dyDescent="0.2">
      <c r="A58" s="21">
        <v>12</v>
      </c>
      <c r="B58" s="22" t="s">
        <v>85</v>
      </c>
      <c r="C58" s="21">
        <v>87455.7</v>
      </c>
      <c r="D58" s="21">
        <v>12399.584999999999</v>
      </c>
      <c r="E58" s="21">
        <v>3837.9059999999999</v>
      </c>
      <c r="F58" s="21">
        <v>6.0960000000000001</v>
      </c>
      <c r="G58" s="21">
        <v>16243.589</v>
      </c>
    </row>
    <row r="59" spans="1:7" ht="16" x14ac:dyDescent="0.2">
      <c r="A59" s="21">
        <v>9</v>
      </c>
      <c r="B59" s="22" t="s">
        <v>75</v>
      </c>
      <c r="C59" s="21">
        <v>1154506.331</v>
      </c>
      <c r="D59" s="21">
        <v>603516.60199999996</v>
      </c>
      <c r="E59" s="21">
        <v>22783.991999999998</v>
      </c>
      <c r="F59" s="21">
        <v>431.28300000000002</v>
      </c>
      <c r="G59" s="21">
        <v>626730.99199999997</v>
      </c>
    </row>
    <row r="60" spans="1:7" ht="16" x14ac:dyDescent="0.2">
      <c r="A60" s="21">
        <v>12</v>
      </c>
      <c r="B60" s="22" t="s">
        <v>62</v>
      </c>
      <c r="C60" s="21">
        <v>334447.68900000001</v>
      </c>
      <c r="D60" s="21">
        <v>125319.61500000001</v>
      </c>
      <c r="E60" s="21">
        <v>24583.781999999999</v>
      </c>
      <c r="F60" s="21">
        <v>351.86500000000001</v>
      </c>
      <c r="G60" s="21">
        <v>150254.71100000001</v>
      </c>
    </row>
    <row r="61" spans="1:7" ht="16" x14ac:dyDescent="0.2">
      <c r="A61" s="21">
        <v>7</v>
      </c>
      <c r="B61" s="22" t="s">
        <v>66</v>
      </c>
      <c r="C61" s="21">
        <v>13154.772000000001</v>
      </c>
      <c r="D61" s="21">
        <v>35700.061999999998</v>
      </c>
      <c r="E61" s="21">
        <v>1577.838</v>
      </c>
      <c r="F61" s="21">
        <v>57.719000000000001</v>
      </c>
      <c r="G61" s="21">
        <v>37335.574999999997</v>
      </c>
    </row>
    <row r="62" spans="1:7" ht="16" x14ac:dyDescent="0.2">
      <c r="A62" s="21">
        <v>10</v>
      </c>
      <c r="B62" s="22" t="s">
        <v>76</v>
      </c>
      <c r="C62" s="21">
        <v>176.791</v>
      </c>
      <c r="D62" s="21">
        <v>165.92400000000001</v>
      </c>
      <c r="E62" s="21">
        <v>15.436999999999999</v>
      </c>
      <c r="F62" s="21">
        <v>2.448</v>
      </c>
      <c r="G62" s="21">
        <v>183.81</v>
      </c>
    </row>
    <row r="63" spans="1:7" ht="16" x14ac:dyDescent="0.2">
      <c r="A63" s="21">
        <v>2</v>
      </c>
      <c r="B63" s="22" t="s">
        <v>56</v>
      </c>
      <c r="C63" s="21">
        <v>52637.5</v>
      </c>
      <c r="D63" s="21">
        <v>1370.8</v>
      </c>
      <c r="E63" s="21">
        <v>1131.6679999999999</v>
      </c>
      <c r="F63" s="21">
        <v>2.3010000000000002</v>
      </c>
      <c r="G63" s="21">
        <v>2504.7689999999998</v>
      </c>
    </row>
    <row r="64" spans="1:7" ht="16" x14ac:dyDescent="0.2">
      <c r="A64" s="21">
        <v>8</v>
      </c>
      <c r="B64" s="22" t="s">
        <v>70</v>
      </c>
      <c r="C64" s="21">
        <v>52767.154000000002</v>
      </c>
      <c r="D64" s="21">
        <v>230025.96100000001</v>
      </c>
      <c r="E64" s="21">
        <v>16851.195</v>
      </c>
      <c r="F64" s="21">
        <v>606.51099999999997</v>
      </c>
      <c r="G64" s="21">
        <v>247482.005</v>
      </c>
    </row>
    <row r="65" spans="1:7" ht="16" x14ac:dyDescent="0.2">
      <c r="A65" s="21">
        <v>1</v>
      </c>
      <c r="B65" s="22" t="s">
        <v>75</v>
      </c>
      <c r="C65" s="21">
        <v>958355.09</v>
      </c>
      <c r="D65" s="21">
        <v>371933.239</v>
      </c>
      <c r="E65" s="21">
        <v>18124.879000000001</v>
      </c>
      <c r="F65" s="21">
        <v>378.49599999999998</v>
      </c>
      <c r="G65" s="21">
        <v>390436.42700000003</v>
      </c>
    </row>
    <row r="66" spans="1:7" ht="32" x14ac:dyDescent="0.2">
      <c r="A66" s="21">
        <v>7</v>
      </c>
      <c r="B66" s="22" t="s">
        <v>60</v>
      </c>
      <c r="C66" s="21">
        <v>7535</v>
      </c>
      <c r="D66" s="21">
        <v>20946.226999999999</v>
      </c>
      <c r="E66" s="21">
        <v>52.838999999999999</v>
      </c>
      <c r="F66" s="21">
        <v>0.93300000000000005</v>
      </c>
      <c r="G66" s="21">
        <v>21000</v>
      </c>
    </row>
    <row r="67" spans="1:7" ht="16" x14ac:dyDescent="0.2">
      <c r="A67" s="21">
        <v>2</v>
      </c>
      <c r="B67" s="22" t="s">
        <v>79</v>
      </c>
      <c r="C67" s="21">
        <v>234044.56299999999</v>
      </c>
      <c r="D67" s="21">
        <v>37759.230000000003</v>
      </c>
      <c r="E67" s="21">
        <v>4699.4520000000002</v>
      </c>
      <c r="F67" s="21">
        <v>30.321000000000002</v>
      </c>
      <c r="G67" s="21">
        <v>42489.031000000003</v>
      </c>
    </row>
    <row r="68" spans="1:7" ht="16" x14ac:dyDescent="0.2">
      <c r="A68" s="21">
        <v>6</v>
      </c>
      <c r="B68" s="22" t="s">
        <v>77</v>
      </c>
      <c r="C68" s="21">
        <v>172858.8</v>
      </c>
      <c r="D68" s="21">
        <v>10776.647000000001</v>
      </c>
      <c r="E68" s="21">
        <v>3075.3510000000001</v>
      </c>
      <c r="F68" s="21">
        <v>5.681</v>
      </c>
      <c r="G68" s="21">
        <v>13857.682000000001</v>
      </c>
    </row>
    <row r="69" spans="1:7" ht="16" x14ac:dyDescent="0.2">
      <c r="A69" s="21">
        <v>7</v>
      </c>
      <c r="B69" s="22" t="s">
        <v>55</v>
      </c>
      <c r="C69" s="21">
        <v>2015.893</v>
      </c>
      <c r="D69" s="21">
        <v>2021.729</v>
      </c>
      <c r="E69" s="21">
        <v>310.863</v>
      </c>
      <c r="F69" s="21">
        <v>9.7710000000000008</v>
      </c>
      <c r="G69" s="21">
        <v>2342.3380000000002</v>
      </c>
    </row>
    <row r="70" spans="1:7" ht="16" x14ac:dyDescent="0.2">
      <c r="A70" s="21">
        <v>6</v>
      </c>
      <c r="B70" s="22" t="s">
        <v>71</v>
      </c>
      <c r="C70" s="21">
        <v>65861.67</v>
      </c>
      <c r="D70" s="21">
        <v>30209.378000000001</v>
      </c>
      <c r="E70" s="21">
        <v>3520.7420000000002</v>
      </c>
      <c r="F70" s="21">
        <v>41.689</v>
      </c>
      <c r="G70" s="21">
        <v>33771.838000000003</v>
      </c>
    </row>
    <row r="71" spans="1:7" ht="16" x14ac:dyDescent="0.2">
      <c r="A71" s="21">
        <v>12</v>
      </c>
      <c r="B71" s="22" t="s">
        <v>57</v>
      </c>
      <c r="C71" s="21">
        <v>39739.885999999999</v>
      </c>
      <c r="D71" s="21">
        <v>25763.422999999999</v>
      </c>
      <c r="E71" s="21">
        <v>1182.674</v>
      </c>
      <c r="F71" s="21">
        <v>255.393</v>
      </c>
      <c r="G71" s="21">
        <v>27201.506000000001</v>
      </c>
    </row>
    <row r="72" spans="1:7" ht="16" x14ac:dyDescent="0.2">
      <c r="A72" s="21">
        <v>2</v>
      </c>
      <c r="B72" s="22" t="s">
        <v>72</v>
      </c>
      <c r="C72" s="21">
        <v>22001.701000000001</v>
      </c>
      <c r="D72" s="21">
        <v>811.1</v>
      </c>
      <c r="E72" s="21">
        <v>529.77</v>
      </c>
      <c r="F72" s="21">
        <v>1.034</v>
      </c>
      <c r="G72" s="21">
        <v>1341.905</v>
      </c>
    </row>
    <row r="73" spans="1:7" ht="16" x14ac:dyDescent="0.2">
      <c r="A73" s="21">
        <v>10</v>
      </c>
      <c r="B73" s="22" t="s">
        <v>69</v>
      </c>
      <c r="C73" s="21">
        <v>27215.896000000001</v>
      </c>
      <c r="D73" s="21">
        <v>11482.824000000001</v>
      </c>
      <c r="E73" s="21">
        <v>2195.8470000000002</v>
      </c>
      <c r="F73" s="21">
        <v>12.749000000000001</v>
      </c>
      <c r="G73" s="21">
        <v>13691.44</v>
      </c>
    </row>
    <row r="74" spans="1:7" ht="16" x14ac:dyDescent="0.2">
      <c r="A74" s="21">
        <v>9</v>
      </c>
      <c r="B74" s="22" t="s">
        <v>68</v>
      </c>
      <c r="C74" s="21">
        <v>1096964.825</v>
      </c>
      <c r="D74" s="21">
        <v>278241.63099999999</v>
      </c>
      <c r="E74" s="21">
        <v>39499.154000000002</v>
      </c>
      <c r="F74" s="21">
        <v>988.95100000000002</v>
      </c>
      <c r="G74" s="21">
        <v>318729.85100000002</v>
      </c>
    </row>
    <row r="75" spans="1:7" ht="16" x14ac:dyDescent="0.2">
      <c r="A75" s="21">
        <v>4</v>
      </c>
      <c r="B75" s="22" t="s">
        <v>79</v>
      </c>
      <c r="C75" s="21">
        <v>198743.25200000001</v>
      </c>
      <c r="D75" s="21">
        <v>28350.135999999999</v>
      </c>
      <c r="E75" s="21">
        <v>3538.2620000000002</v>
      </c>
      <c r="F75" s="21">
        <v>14.507999999999999</v>
      </c>
      <c r="G75" s="21">
        <v>31902.929</v>
      </c>
    </row>
    <row r="76" spans="1:7" ht="16" x14ac:dyDescent="0.2">
      <c r="A76" s="21">
        <v>10</v>
      </c>
      <c r="B76" s="22" t="s">
        <v>57</v>
      </c>
      <c r="C76" s="21">
        <v>34016.620000000003</v>
      </c>
      <c r="D76" s="21">
        <v>22222.940999999999</v>
      </c>
      <c r="E76" s="21">
        <v>1022.83</v>
      </c>
      <c r="F76" s="21">
        <v>83.209000000000003</v>
      </c>
      <c r="G76" s="21">
        <v>23328.993999999999</v>
      </c>
    </row>
    <row r="77" spans="1:7" ht="16" x14ac:dyDescent="0.2">
      <c r="A77" s="21">
        <v>8</v>
      </c>
      <c r="B77" s="22" t="s">
        <v>71</v>
      </c>
      <c r="C77" s="21">
        <v>97283.998000000007</v>
      </c>
      <c r="D77" s="21">
        <v>53164.491000000002</v>
      </c>
      <c r="E77" s="21">
        <v>5973.1750000000002</v>
      </c>
      <c r="F77" s="21">
        <v>82.828000000000003</v>
      </c>
      <c r="G77" s="21">
        <v>59220.519</v>
      </c>
    </row>
    <row r="78" spans="1:7" ht="16" x14ac:dyDescent="0.2">
      <c r="A78" s="21">
        <v>8</v>
      </c>
      <c r="B78" s="22" t="s">
        <v>77</v>
      </c>
      <c r="C78" s="21">
        <v>64974.764999999999</v>
      </c>
      <c r="D78" s="21">
        <v>9018.3790000000008</v>
      </c>
      <c r="E78" s="21">
        <v>885.16499999999996</v>
      </c>
      <c r="F78" s="21">
        <v>3.9590000000000001</v>
      </c>
      <c r="G78" s="21">
        <v>9907.5049999999992</v>
      </c>
    </row>
    <row r="79" spans="1:7" ht="16" x14ac:dyDescent="0.2">
      <c r="A79" s="21">
        <v>1</v>
      </c>
      <c r="B79" s="22" t="s">
        <v>78</v>
      </c>
      <c r="C79" s="21">
        <v>324053.12800000003</v>
      </c>
      <c r="D79" s="21">
        <v>533821.32700000005</v>
      </c>
      <c r="E79" s="21">
        <v>28877.350999999999</v>
      </c>
      <c r="F79" s="21">
        <v>2061.6060000000002</v>
      </c>
      <c r="G79" s="21">
        <v>564753.16599999997</v>
      </c>
    </row>
    <row r="80" spans="1:7" ht="16" x14ac:dyDescent="0.2">
      <c r="A80" s="21">
        <v>2</v>
      </c>
      <c r="B80" s="22" t="s">
        <v>54</v>
      </c>
      <c r="C80" s="21">
        <v>20929.355</v>
      </c>
      <c r="D80" s="21">
        <v>25491.906999999999</v>
      </c>
      <c r="E80" s="21">
        <v>1702.915</v>
      </c>
      <c r="F80" s="21">
        <v>55.37</v>
      </c>
      <c r="G80" s="21">
        <v>27250.059000000001</v>
      </c>
    </row>
    <row r="81" spans="1:7" ht="16" x14ac:dyDescent="0.2">
      <c r="A81" s="21">
        <v>3</v>
      </c>
      <c r="B81" s="22" t="s">
        <v>64</v>
      </c>
      <c r="C81" s="21">
        <v>5515.9269999999997</v>
      </c>
      <c r="D81" s="21">
        <v>2905.4720000000002</v>
      </c>
      <c r="E81" s="21">
        <v>149.37700000000001</v>
      </c>
      <c r="F81" s="21">
        <v>28.181000000000001</v>
      </c>
      <c r="G81" s="21">
        <v>3083.0309999999999</v>
      </c>
    </row>
    <row r="82" spans="1:7" ht="16" x14ac:dyDescent="0.2">
      <c r="A82" s="21">
        <v>3</v>
      </c>
      <c r="B82" s="22" t="s">
        <v>75</v>
      </c>
      <c r="C82" s="21">
        <v>917029.61100000003</v>
      </c>
      <c r="D82" s="21">
        <v>396684.62400000001</v>
      </c>
      <c r="E82" s="21">
        <v>17570.124</v>
      </c>
      <c r="F82" s="21">
        <v>327.47800000000001</v>
      </c>
      <c r="G82" s="21">
        <v>414582.038</v>
      </c>
    </row>
    <row r="83" spans="1:7" ht="16" x14ac:dyDescent="0.2">
      <c r="A83" s="21">
        <v>6</v>
      </c>
      <c r="B83" s="22" t="s">
        <v>62</v>
      </c>
      <c r="C83" s="21">
        <v>120737.83199999999</v>
      </c>
      <c r="D83" s="21">
        <v>95801.501000000004</v>
      </c>
      <c r="E83" s="21">
        <v>10611.897999999999</v>
      </c>
      <c r="F83" s="21">
        <v>365.30700000000002</v>
      </c>
      <c r="G83" s="21">
        <v>106778.186</v>
      </c>
    </row>
    <row r="84" spans="1:7" ht="16" x14ac:dyDescent="0.2">
      <c r="A84" s="21">
        <v>1</v>
      </c>
      <c r="B84" s="22" t="s">
        <v>67</v>
      </c>
      <c r="C84" s="21">
        <v>73181.576000000001</v>
      </c>
      <c r="D84" s="21">
        <v>65943.847999999998</v>
      </c>
      <c r="E84" s="21">
        <v>7080.25</v>
      </c>
      <c r="F84" s="21">
        <v>138.00700000000001</v>
      </c>
      <c r="G84" s="21">
        <v>73161.664000000004</v>
      </c>
    </row>
    <row r="85" spans="1:7" ht="32" x14ac:dyDescent="0.2">
      <c r="A85" s="21">
        <v>5</v>
      </c>
      <c r="B85" s="22" t="s">
        <v>59</v>
      </c>
      <c r="C85" s="21">
        <v>45406.41</v>
      </c>
      <c r="D85" s="21">
        <v>2028.2850000000001</v>
      </c>
      <c r="E85" s="21">
        <v>1335.069</v>
      </c>
      <c r="F85" s="21">
        <v>8.9649999999999999</v>
      </c>
      <c r="G85" s="21">
        <v>3372.3249999999998</v>
      </c>
    </row>
    <row r="86" spans="1:7" ht="16" x14ac:dyDescent="0.2">
      <c r="A86" s="21">
        <v>4</v>
      </c>
      <c r="B86" s="22" t="s">
        <v>71</v>
      </c>
      <c r="C86" s="21">
        <v>29603.071</v>
      </c>
      <c r="D86" s="21">
        <v>15314.403</v>
      </c>
      <c r="E86" s="21">
        <v>1598.806</v>
      </c>
      <c r="F86" s="21">
        <v>22.766999999999999</v>
      </c>
      <c r="G86" s="21">
        <v>16935.984</v>
      </c>
    </row>
    <row r="87" spans="1:7" ht="16" x14ac:dyDescent="0.2">
      <c r="A87" s="21">
        <v>11</v>
      </c>
      <c r="B87" s="22" t="s">
        <v>69</v>
      </c>
      <c r="C87" s="21">
        <v>27041.96</v>
      </c>
      <c r="D87" s="21">
        <v>15550.369000000001</v>
      </c>
      <c r="E87" s="21">
        <v>1673.9469999999999</v>
      </c>
      <c r="F87" s="21">
        <v>10.36</v>
      </c>
      <c r="G87" s="21">
        <v>17234.681</v>
      </c>
    </row>
    <row r="88" spans="1:7" ht="16" x14ac:dyDescent="0.2">
      <c r="A88" s="21">
        <v>8</v>
      </c>
      <c r="B88" s="22" t="s">
        <v>62</v>
      </c>
      <c r="C88" s="21">
        <v>277342.83399999997</v>
      </c>
      <c r="D88" s="21">
        <v>127742.66</v>
      </c>
      <c r="E88" s="21">
        <v>19616.677</v>
      </c>
      <c r="F88" s="21">
        <v>494.93400000000003</v>
      </c>
      <c r="G88" s="21">
        <v>147853.78400000001</v>
      </c>
    </row>
    <row r="89" spans="1:7" ht="16" x14ac:dyDescent="0.2">
      <c r="A89" s="21">
        <v>1</v>
      </c>
      <c r="B89" s="22" t="s">
        <v>72</v>
      </c>
      <c r="C89" s="21">
        <v>13.811</v>
      </c>
      <c r="D89" s="21">
        <v>97.841999999999999</v>
      </c>
      <c r="E89" s="21">
        <v>5.0919999999999996</v>
      </c>
      <c r="F89" s="21">
        <v>0.224</v>
      </c>
      <c r="G89" s="21">
        <v>103.15900000000001</v>
      </c>
    </row>
    <row r="90" spans="1:7" ht="16" x14ac:dyDescent="0.2">
      <c r="A90" s="21">
        <v>9</v>
      </c>
      <c r="B90" s="22" t="s">
        <v>66</v>
      </c>
      <c r="C90" s="21">
        <v>11668.373</v>
      </c>
      <c r="D90" s="21">
        <v>23258.133000000002</v>
      </c>
      <c r="E90" s="21">
        <v>1560.075</v>
      </c>
      <c r="F90" s="21">
        <v>106.669</v>
      </c>
      <c r="G90" s="21">
        <v>24924.851999999999</v>
      </c>
    </row>
    <row r="91" spans="1:7" ht="16" x14ac:dyDescent="0.2">
      <c r="A91" s="21">
        <v>5</v>
      </c>
      <c r="B91" s="22" t="s">
        <v>64</v>
      </c>
      <c r="C91" s="21">
        <v>2335.7669999999998</v>
      </c>
      <c r="D91" s="21">
        <v>1196.991</v>
      </c>
      <c r="E91" s="21">
        <v>67.552000000000007</v>
      </c>
      <c r="F91" s="21">
        <v>0.34899999999999998</v>
      </c>
      <c r="G91" s="21">
        <v>1264.896</v>
      </c>
    </row>
    <row r="92" spans="1:7" ht="32" x14ac:dyDescent="0.2">
      <c r="A92" s="21">
        <v>11</v>
      </c>
      <c r="B92" s="22" t="s">
        <v>65</v>
      </c>
      <c r="C92" s="21">
        <v>71239.600000000006</v>
      </c>
      <c r="D92" s="21">
        <v>13658.257</v>
      </c>
      <c r="E92" s="21">
        <v>756.80200000000002</v>
      </c>
      <c r="F92" s="21">
        <v>6.4109999999999996</v>
      </c>
      <c r="G92" s="21">
        <v>14421.472</v>
      </c>
    </row>
    <row r="93" spans="1:7" ht="16" x14ac:dyDescent="0.2">
      <c r="A93" s="21">
        <v>2</v>
      </c>
      <c r="B93" s="22" t="s">
        <v>78</v>
      </c>
      <c r="C93" s="21">
        <v>294315.90600000002</v>
      </c>
      <c r="D93" s="21">
        <v>487185.30699999997</v>
      </c>
      <c r="E93" s="21">
        <v>34738.637000000002</v>
      </c>
      <c r="F93" s="21">
        <v>1878.0840000000001</v>
      </c>
      <c r="G93" s="21">
        <v>523796.46399999998</v>
      </c>
    </row>
    <row r="94" spans="1:7" ht="16" x14ac:dyDescent="0.2">
      <c r="A94" s="21">
        <v>12</v>
      </c>
      <c r="B94" s="22" t="s">
        <v>73</v>
      </c>
      <c r="C94" s="21">
        <v>630660.00699999998</v>
      </c>
      <c r="D94" s="21">
        <v>412308.84100000001</v>
      </c>
      <c r="E94" s="21">
        <v>20674.113000000001</v>
      </c>
      <c r="F94" s="21">
        <v>1347.5640000000001</v>
      </c>
      <c r="G94" s="21">
        <v>434330.603</v>
      </c>
    </row>
    <row r="95" spans="1:7" ht="16" x14ac:dyDescent="0.2">
      <c r="A95" s="21">
        <v>3</v>
      </c>
      <c r="B95" s="22" t="s">
        <v>54</v>
      </c>
      <c r="C95" s="21">
        <v>62024.735000000001</v>
      </c>
      <c r="D95" s="21">
        <v>51778.574000000001</v>
      </c>
      <c r="E95" s="21">
        <v>4743.8630000000003</v>
      </c>
      <c r="F95" s="21">
        <v>90.07</v>
      </c>
      <c r="G95" s="21">
        <v>56612.430999999997</v>
      </c>
    </row>
    <row r="96" spans="1:7" ht="16" x14ac:dyDescent="0.2">
      <c r="A96" s="21">
        <v>1</v>
      </c>
      <c r="B96" s="22" t="s">
        <v>79</v>
      </c>
      <c r="C96" s="21">
        <v>214605.55600000001</v>
      </c>
      <c r="D96" s="21">
        <v>20526.52</v>
      </c>
      <c r="E96" s="21">
        <v>3439.4679999999998</v>
      </c>
      <c r="F96" s="21">
        <v>18.843</v>
      </c>
      <c r="G96" s="21">
        <v>23984.846000000001</v>
      </c>
    </row>
    <row r="97" spans="1:7" ht="16" x14ac:dyDescent="0.2">
      <c r="A97" s="21">
        <v>6</v>
      </c>
      <c r="B97" s="22" t="s">
        <v>68</v>
      </c>
      <c r="C97" s="21">
        <v>753088.84299999999</v>
      </c>
      <c r="D97" s="21">
        <v>164837.72</v>
      </c>
      <c r="E97" s="21">
        <v>25540.183000000001</v>
      </c>
      <c r="F97" s="21">
        <v>850.09299999999996</v>
      </c>
      <c r="G97" s="21">
        <v>191228.07</v>
      </c>
    </row>
    <row r="98" spans="1:7" ht="16" x14ac:dyDescent="0.2">
      <c r="A98" s="21">
        <v>4</v>
      </c>
      <c r="B98" s="22" t="s">
        <v>56</v>
      </c>
      <c r="C98" s="21">
        <v>13016.460999999999</v>
      </c>
      <c r="D98" s="21">
        <v>17150.637999999999</v>
      </c>
      <c r="E98" s="21">
        <v>911.15200000000004</v>
      </c>
      <c r="F98" s="21">
        <v>7.06</v>
      </c>
      <c r="G98" s="21">
        <v>18068.851999999999</v>
      </c>
    </row>
    <row r="99" spans="1:7" ht="16" x14ac:dyDescent="0.2">
      <c r="A99" s="21">
        <v>7</v>
      </c>
      <c r="B99" s="22" t="s">
        <v>70</v>
      </c>
      <c r="C99" s="21">
        <v>52210.055</v>
      </c>
      <c r="D99" s="21">
        <v>193617.64499999999</v>
      </c>
      <c r="E99" s="21">
        <v>10656.526</v>
      </c>
      <c r="F99" s="21">
        <v>415.60300000000001</v>
      </c>
      <c r="G99" s="21">
        <v>204688.81899999999</v>
      </c>
    </row>
    <row r="100" spans="1:7" ht="16" x14ac:dyDescent="0.2">
      <c r="A100" s="21">
        <v>8</v>
      </c>
      <c r="B100" s="22" t="s">
        <v>76</v>
      </c>
      <c r="C100" s="21">
        <v>5523.1450000000004</v>
      </c>
      <c r="D100" s="21">
        <v>4423.866</v>
      </c>
      <c r="E100" s="21">
        <v>477.74799999999999</v>
      </c>
      <c r="F100" s="21">
        <v>5.0460000000000003</v>
      </c>
      <c r="G100" s="21">
        <v>4906.6670000000004</v>
      </c>
    </row>
    <row r="101" spans="1:7" ht="32" x14ac:dyDescent="0.2">
      <c r="A101" s="21">
        <v>3</v>
      </c>
      <c r="B101" s="22" t="s">
        <v>59</v>
      </c>
      <c r="C101" s="21">
        <v>25972.126</v>
      </c>
      <c r="D101" s="21">
        <v>6482.94</v>
      </c>
      <c r="E101" s="21">
        <v>620.89099999999996</v>
      </c>
      <c r="F101" s="21">
        <v>2.109</v>
      </c>
      <c r="G101" s="21">
        <v>7105.9480000000003</v>
      </c>
    </row>
    <row r="102" spans="1:7" ht="16" x14ac:dyDescent="0.2">
      <c r="A102" s="21">
        <v>2</v>
      </c>
      <c r="B102" s="22" t="s">
        <v>61</v>
      </c>
      <c r="C102" s="21">
        <v>499.69499999999999</v>
      </c>
      <c r="D102" s="21">
        <v>2144.424</v>
      </c>
      <c r="E102" s="21">
        <v>74.662999999999997</v>
      </c>
      <c r="F102" s="21">
        <v>42.578000000000003</v>
      </c>
      <c r="G102" s="21">
        <v>2261.6689999999999</v>
      </c>
    </row>
    <row r="103" spans="1:7" ht="16" x14ac:dyDescent="0.2">
      <c r="A103" s="21">
        <v>5</v>
      </c>
      <c r="B103" s="22" t="s">
        <v>55</v>
      </c>
      <c r="C103" s="21">
        <v>2607.8119999999999</v>
      </c>
      <c r="D103" s="21">
        <v>2745.299</v>
      </c>
      <c r="E103" s="21">
        <v>279.09699999999998</v>
      </c>
      <c r="F103" s="21">
        <v>11.9</v>
      </c>
      <c r="G103" s="21">
        <v>3036.2950000000001</v>
      </c>
    </row>
    <row r="104" spans="1:7" ht="16" x14ac:dyDescent="0.2">
      <c r="A104" s="21">
        <v>5</v>
      </c>
      <c r="B104" s="22" t="s">
        <v>77</v>
      </c>
      <c r="C104" s="21">
        <v>35020</v>
      </c>
      <c r="D104" s="21">
        <v>2598.8339999999998</v>
      </c>
      <c r="E104" s="21">
        <v>989.75199999999995</v>
      </c>
      <c r="F104" s="21">
        <v>0.71</v>
      </c>
      <c r="G104" s="21">
        <v>3589.297</v>
      </c>
    </row>
    <row r="105" spans="1:7" ht="16" x14ac:dyDescent="0.2">
      <c r="A105" s="21">
        <v>3</v>
      </c>
      <c r="B105" s="22" t="s">
        <v>61</v>
      </c>
      <c r="C105" s="21">
        <v>4339.5550000000003</v>
      </c>
      <c r="D105" s="21">
        <v>2036.796</v>
      </c>
      <c r="E105" s="21">
        <v>752.43100000000004</v>
      </c>
      <c r="F105" s="21">
        <v>2.5390000000000001</v>
      </c>
      <c r="G105" s="21">
        <v>2791.768</v>
      </c>
    </row>
    <row r="106" spans="1:7" ht="16" x14ac:dyDescent="0.2">
      <c r="A106" s="21">
        <v>3</v>
      </c>
      <c r="B106" s="22" t="s">
        <v>72</v>
      </c>
      <c r="C106" s="21">
        <v>9001.23</v>
      </c>
      <c r="D106" s="21">
        <v>131.16499999999999</v>
      </c>
      <c r="E106" s="21">
        <v>172.136</v>
      </c>
      <c r="F106" s="21">
        <v>0.22700000000000001</v>
      </c>
      <c r="G106" s="21">
        <v>303.52699999999999</v>
      </c>
    </row>
    <row r="107" spans="1:7" ht="16" x14ac:dyDescent="0.2">
      <c r="A107" s="21">
        <v>1</v>
      </c>
      <c r="B107" s="22" t="s">
        <v>54</v>
      </c>
      <c r="C107" s="21">
        <v>81856.301999999996</v>
      </c>
      <c r="D107" s="21">
        <v>105178.29399999999</v>
      </c>
      <c r="E107" s="21">
        <v>4967.1899999999996</v>
      </c>
      <c r="F107" s="21">
        <v>195.476</v>
      </c>
      <c r="G107" s="21">
        <v>110340.45</v>
      </c>
    </row>
    <row r="108" spans="1:7" ht="16" x14ac:dyDescent="0.2">
      <c r="A108" s="21">
        <v>3</v>
      </c>
      <c r="B108" s="22" t="s">
        <v>56</v>
      </c>
      <c r="C108" s="21">
        <v>55842.34</v>
      </c>
      <c r="D108" s="21">
        <v>7016.6149999999998</v>
      </c>
      <c r="E108" s="21">
        <v>1233.95</v>
      </c>
      <c r="F108" s="21">
        <v>10.497999999999999</v>
      </c>
      <c r="G108" s="21">
        <v>8261.0640000000003</v>
      </c>
    </row>
    <row r="109" spans="1:7" ht="16" x14ac:dyDescent="0.2">
      <c r="A109" s="21">
        <v>8</v>
      </c>
      <c r="B109" s="22" t="s">
        <v>68</v>
      </c>
      <c r="C109" s="21">
        <v>947236.54200000002</v>
      </c>
      <c r="D109" s="21">
        <v>241982.34099999999</v>
      </c>
      <c r="E109" s="21">
        <v>37213.9</v>
      </c>
      <c r="F109" s="21">
        <v>474.16800000000001</v>
      </c>
      <c r="G109" s="21">
        <v>279670.52899999998</v>
      </c>
    </row>
    <row r="110" spans="1:7" ht="32" x14ac:dyDescent="0.2">
      <c r="A110" s="21">
        <v>2</v>
      </c>
      <c r="B110" s="22" t="s">
        <v>59</v>
      </c>
      <c r="C110" s="21">
        <v>26088.61</v>
      </c>
      <c r="D110" s="21">
        <v>7228.58</v>
      </c>
      <c r="E110" s="21">
        <v>1057.672</v>
      </c>
      <c r="F110" s="21">
        <v>8.4459999999999997</v>
      </c>
      <c r="G110" s="21">
        <v>8294.7019999999993</v>
      </c>
    </row>
    <row r="111" spans="1:7" ht="16" x14ac:dyDescent="0.2">
      <c r="A111" s="21">
        <v>9</v>
      </c>
      <c r="B111" s="22" t="s">
        <v>76</v>
      </c>
      <c r="C111" s="21">
        <v>13644.092000000001</v>
      </c>
      <c r="D111" s="21">
        <v>7998.37</v>
      </c>
      <c r="E111" s="21">
        <v>1150.6969999999999</v>
      </c>
      <c r="F111" s="21">
        <v>15.305</v>
      </c>
      <c r="G111" s="21">
        <v>9164.3770000000004</v>
      </c>
    </row>
    <row r="112" spans="1:7" ht="16" x14ac:dyDescent="0.2">
      <c r="A112" s="21">
        <v>2</v>
      </c>
      <c r="B112" s="22" t="s">
        <v>75</v>
      </c>
      <c r="C112" s="21">
        <v>1066190.696</v>
      </c>
      <c r="D112" s="21">
        <v>416026.29599999997</v>
      </c>
      <c r="E112" s="21">
        <v>20694.921999999999</v>
      </c>
      <c r="F112" s="21">
        <v>329.97699999999998</v>
      </c>
      <c r="G112" s="21">
        <v>437051.19699999999</v>
      </c>
    </row>
    <row r="113" spans="1:7" ht="16" x14ac:dyDescent="0.2">
      <c r="A113" s="21">
        <v>7</v>
      </c>
      <c r="B113" s="22" t="s">
        <v>71</v>
      </c>
      <c r="C113" s="21">
        <v>90276.145000000004</v>
      </c>
      <c r="D113" s="21">
        <v>46183.546999999999</v>
      </c>
      <c r="E113" s="21">
        <v>5471.31</v>
      </c>
      <c r="F113" s="21">
        <v>74.811000000000007</v>
      </c>
      <c r="G113" s="21">
        <v>51729.703999999998</v>
      </c>
    </row>
    <row r="114" spans="1:7" ht="16" x14ac:dyDescent="0.2">
      <c r="A114" s="21">
        <v>6</v>
      </c>
      <c r="B114" s="22" t="s">
        <v>55</v>
      </c>
      <c r="C114" s="21">
        <v>19401.875</v>
      </c>
      <c r="D114" s="21">
        <v>3273.71</v>
      </c>
      <c r="E114" s="21">
        <v>762.06299999999999</v>
      </c>
      <c r="F114" s="21">
        <v>13.374000000000001</v>
      </c>
      <c r="G114" s="21">
        <v>4049.1660000000002</v>
      </c>
    </row>
    <row r="115" spans="1:7" ht="16" x14ac:dyDescent="0.2">
      <c r="A115" s="21">
        <v>11</v>
      </c>
      <c r="B115" s="22" t="s">
        <v>76</v>
      </c>
      <c r="C115" s="21">
        <v>5447.29</v>
      </c>
      <c r="D115" s="21">
        <v>973.22900000000004</v>
      </c>
      <c r="E115" s="21">
        <v>312.87099999999998</v>
      </c>
      <c r="F115" s="21">
        <v>0.61699999999999999</v>
      </c>
      <c r="G115" s="21">
        <v>1286.7180000000001</v>
      </c>
    </row>
    <row r="116" spans="1:7" ht="16" x14ac:dyDescent="0.2">
      <c r="A116" s="21">
        <v>8</v>
      </c>
      <c r="B116" s="22" t="s">
        <v>55</v>
      </c>
      <c r="C116" s="21">
        <v>3497.6010000000001</v>
      </c>
      <c r="D116" s="21">
        <v>4065.2869999999998</v>
      </c>
      <c r="E116" s="21">
        <v>724.90200000000004</v>
      </c>
      <c r="F116" s="21">
        <v>15.475</v>
      </c>
      <c r="G116" s="21">
        <v>4805.6809999999996</v>
      </c>
    </row>
    <row r="117" spans="1:7" ht="16" x14ac:dyDescent="0.2">
      <c r="A117" s="21">
        <v>7</v>
      </c>
      <c r="B117" s="22" t="s">
        <v>77</v>
      </c>
      <c r="C117" s="21">
        <v>146028.06200000001</v>
      </c>
      <c r="D117" s="21">
        <v>14516.172</v>
      </c>
      <c r="E117" s="21">
        <v>3641.788</v>
      </c>
      <c r="F117" s="21">
        <v>5.4240000000000004</v>
      </c>
      <c r="G117" s="21">
        <v>18163.39</v>
      </c>
    </row>
    <row r="118" spans="1:7" ht="16" x14ac:dyDescent="0.2">
      <c r="A118" s="21">
        <v>8</v>
      </c>
      <c r="B118" s="22" t="s">
        <v>66</v>
      </c>
      <c r="C118" s="21">
        <v>11249.424999999999</v>
      </c>
      <c r="D118" s="21">
        <v>22510.864000000001</v>
      </c>
      <c r="E118" s="21">
        <v>1374.0930000000001</v>
      </c>
      <c r="F118" s="21">
        <v>48.256999999999998</v>
      </c>
      <c r="G118" s="21">
        <v>23933.178</v>
      </c>
    </row>
    <row r="119" spans="1:7" ht="16" x14ac:dyDescent="0.2">
      <c r="A119" s="21">
        <v>3</v>
      </c>
      <c r="B119" s="22" t="s">
        <v>79</v>
      </c>
      <c r="C119" s="21">
        <v>288154.31</v>
      </c>
      <c r="D119" s="21">
        <v>65828.183999999994</v>
      </c>
      <c r="E119" s="21">
        <v>7073.723</v>
      </c>
      <c r="F119" s="21">
        <v>45.231000000000002</v>
      </c>
      <c r="G119" s="21">
        <v>72947.168999999994</v>
      </c>
    </row>
    <row r="120" spans="1:7" ht="16" x14ac:dyDescent="0.2">
      <c r="A120" s="21">
        <v>4</v>
      </c>
      <c r="B120" s="22" t="s">
        <v>62</v>
      </c>
      <c r="C120" s="21">
        <v>312628.538</v>
      </c>
      <c r="D120" s="21">
        <v>96517.554000000004</v>
      </c>
      <c r="E120" s="21">
        <v>13284.528</v>
      </c>
      <c r="F120" s="21">
        <v>268.733</v>
      </c>
      <c r="G120" s="21">
        <v>110070.588</v>
      </c>
    </row>
    <row r="121" spans="1:7" ht="16" x14ac:dyDescent="0.2">
      <c r="A121" s="21">
        <v>8</v>
      </c>
      <c r="B121" s="22" t="s">
        <v>75</v>
      </c>
      <c r="C121" s="21">
        <v>1027813.187</v>
      </c>
      <c r="D121" s="21">
        <v>545047.326</v>
      </c>
      <c r="E121" s="21">
        <v>23433.805</v>
      </c>
      <c r="F121" s="21">
        <v>489.01100000000002</v>
      </c>
      <c r="G121" s="21">
        <v>568969.17099999997</v>
      </c>
    </row>
    <row r="122" spans="1:7" ht="16" x14ac:dyDescent="0.2">
      <c r="A122" s="21">
        <v>11</v>
      </c>
      <c r="B122" s="22" t="s">
        <v>62</v>
      </c>
      <c r="C122" s="21">
        <v>156743.55100000001</v>
      </c>
      <c r="D122" s="21">
        <v>94059.635999999999</v>
      </c>
      <c r="E122" s="21">
        <v>14285.704</v>
      </c>
      <c r="F122" s="21">
        <v>288.94299999999998</v>
      </c>
      <c r="G122" s="21">
        <v>108633.92600000001</v>
      </c>
    </row>
    <row r="123" spans="1:7" ht="16" x14ac:dyDescent="0.2">
      <c r="A123" s="21">
        <v>1</v>
      </c>
      <c r="B123" s="22" t="s">
        <v>64</v>
      </c>
      <c r="C123" s="21">
        <v>5287.9629999999997</v>
      </c>
      <c r="D123" s="21">
        <v>2414.5529999999999</v>
      </c>
      <c r="E123" s="21">
        <v>134.04400000000001</v>
      </c>
      <c r="F123" s="21">
        <v>0.79200000000000004</v>
      </c>
      <c r="G123" s="21">
        <v>2549.39</v>
      </c>
    </row>
    <row r="124" spans="1:7" ht="16" x14ac:dyDescent="0.2">
      <c r="A124" s="21">
        <v>6</v>
      </c>
      <c r="B124" s="22" t="s">
        <v>78</v>
      </c>
      <c r="C124" s="21">
        <v>317493.46500000003</v>
      </c>
      <c r="D124" s="21">
        <v>639536.38100000005</v>
      </c>
      <c r="E124" s="21">
        <v>48695.86</v>
      </c>
      <c r="F124" s="21">
        <v>2552.0329999999999</v>
      </c>
      <c r="G124" s="21">
        <v>690776.73100000003</v>
      </c>
    </row>
    <row r="125" spans="1:7" ht="16" x14ac:dyDescent="0.2">
      <c r="A125" s="21">
        <v>8</v>
      </c>
      <c r="B125" s="22" t="s">
        <v>64</v>
      </c>
      <c r="C125" s="21">
        <v>6321.8990000000003</v>
      </c>
      <c r="D125" s="21">
        <v>3635.4989999999998</v>
      </c>
      <c r="E125" s="21">
        <v>394.37900000000002</v>
      </c>
      <c r="F125" s="21">
        <v>0.626</v>
      </c>
      <c r="G125" s="21">
        <v>4030.5070000000001</v>
      </c>
    </row>
    <row r="126" spans="1:7" ht="16" x14ac:dyDescent="0.2">
      <c r="A126" s="21">
        <v>8</v>
      </c>
      <c r="B126" s="22" t="s">
        <v>73</v>
      </c>
      <c r="C126" s="21">
        <v>700616.82400000002</v>
      </c>
      <c r="D126" s="21">
        <v>431428.94500000001</v>
      </c>
      <c r="E126" s="21">
        <v>38853.33</v>
      </c>
      <c r="F126" s="21">
        <v>1666.3530000000001</v>
      </c>
      <c r="G126" s="21">
        <v>471948.73100000003</v>
      </c>
    </row>
    <row r="127" spans="1:7" ht="16" x14ac:dyDescent="0.2">
      <c r="A127" s="21">
        <v>2</v>
      </c>
      <c r="B127" s="22" t="s">
        <v>68</v>
      </c>
      <c r="C127" s="21">
        <v>1092165.9140000001</v>
      </c>
      <c r="D127" s="21">
        <v>142418.47399999999</v>
      </c>
      <c r="E127" s="21">
        <v>24967.003000000001</v>
      </c>
      <c r="F127" s="21">
        <v>287.29500000000002</v>
      </c>
      <c r="G127" s="21">
        <v>167672.84400000001</v>
      </c>
    </row>
    <row r="128" spans="1:7" ht="32" x14ac:dyDescent="0.2">
      <c r="A128" s="21">
        <v>8</v>
      </c>
      <c r="B128" s="22" t="s">
        <v>59</v>
      </c>
      <c r="C128" s="21">
        <v>43111.231</v>
      </c>
      <c r="D128" s="21">
        <v>3152.634</v>
      </c>
      <c r="E128" s="21">
        <v>1260.4770000000001</v>
      </c>
      <c r="F128" s="21">
        <v>7.3109999999999999</v>
      </c>
      <c r="G128" s="21">
        <v>4420.4350000000004</v>
      </c>
    </row>
    <row r="129" spans="1:7" ht="16" x14ac:dyDescent="0.2">
      <c r="A129" s="21">
        <v>6</v>
      </c>
      <c r="B129" s="22" t="s">
        <v>67</v>
      </c>
      <c r="C129" s="21">
        <v>69786.146999999997</v>
      </c>
      <c r="D129" s="21">
        <v>62770.99</v>
      </c>
      <c r="E129" s="21">
        <v>7064.5659999999998</v>
      </c>
      <c r="F129" s="21">
        <v>138.02500000000001</v>
      </c>
      <c r="G129" s="21">
        <v>69973.455000000002</v>
      </c>
    </row>
    <row r="130" spans="1:7" ht="16" x14ac:dyDescent="0.2">
      <c r="A130" s="21">
        <v>12</v>
      </c>
      <c r="B130" s="22" t="s">
        <v>66</v>
      </c>
      <c r="C130" s="21">
        <v>15277.183000000001</v>
      </c>
      <c r="D130" s="21">
        <v>55355.044999999998</v>
      </c>
      <c r="E130" s="21">
        <v>2900.81</v>
      </c>
      <c r="F130" s="21">
        <v>103.932</v>
      </c>
      <c r="G130" s="21">
        <v>58359.760999999999</v>
      </c>
    </row>
    <row r="131" spans="1:7" ht="16" x14ac:dyDescent="0.2">
      <c r="A131" s="21">
        <v>4</v>
      </c>
      <c r="B131" s="22" t="s">
        <v>72</v>
      </c>
      <c r="C131" s="21">
        <v>39.353000000000002</v>
      </c>
      <c r="D131" s="21">
        <v>157.34399999999999</v>
      </c>
      <c r="E131" s="21">
        <v>13.185</v>
      </c>
      <c r="F131" s="21">
        <v>0.41799999999999998</v>
      </c>
      <c r="G131" s="21">
        <v>170.94800000000001</v>
      </c>
    </row>
    <row r="132" spans="1:7" ht="16" x14ac:dyDescent="0.2">
      <c r="A132" s="21">
        <v>4</v>
      </c>
      <c r="B132" s="22" t="s">
        <v>85</v>
      </c>
      <c r="C132" s="21">
        <v>114081.27</v>
      </c>
      <c r="D132" s="21">
        <v>6272.95</v>
      </c>
      <c r="E132" s="21">
        <v>2463.654</v>
      </c>
      <c r="F132" s="21">
        <v>2.2120000000000002</v>
      </c>
      <c r="G132" s="21">
        <v>8738.8189999999995</v>
      </c>
    </row>
    <row r="133" spans="1:7" ht="16" x14ac:dyDescent="0.2">
      <c r="A133" s="21">
        <v>11</v>
      </c>
      <c r="B133" s="22" t="s">
        <v>85</v>
      </c>
      <c r="C133" s="21">
        <v>60409.84</v>
      </c>
      <c r="D133" s="21">
        <v>7961.6440000000002</v>
      </c>
      <c r="E133" s="21">
        <v>2871.4720000000002</v>
      </c>
      <c r="F133" s="21">
        <v>12.047000000000001</v>
      </c>
      <c r="G133" s="21">
        <v>10845.168</v>
      </c>
    </row>
    <row r="134" spans="1:7" ht="32" x14ac:dyDescent="0.2">
      <c r="A134" s="21">
        <v>6</v>
      </c>
      <c r="B134" s="22" t="s">
        <v>59</v>
      </c>
      <c r="C134" s="21">
        <v>20079.918000000001</v>
      </c>
      <c r="D134" s="21">
        <v>4574.7129999999997</v>
      </c>
      <c r="E134" s="21">
        <v>752.47199999999998</v>
      </c>
      <c r="F134" s="21">
        <v>8.202</v>
      </c>
      <c r="G134" s="21">
        <v>5335.3919999999998</v>
      </c>
    </row>
    <row r="135" spans="1:7" ht="16" x14ac:dyDescent="0.2">
      <c r="A135" s="21">
        <v>1</v>
      </c>
      <c r="B135" s="22" t="s">
        <v>73</v>
      </c>
      <c r="C135" s="21">
        <v>288847.95299999998</v>
      </c>
      <c r="D135" s="21">
        <v>120165</v>
      </c>
      <c r="E135" s="21">
        <v>11289.745000000001</v>
      </c>
      <c r="F135" s="21">
        <v>207.61600000000001</v>
      </c>
      <c r="G135" s="21">
        <v>131662.402</v>
      </c>
    </row>
    <row r="136" spans="1:7" ht="16" x14ac:dyDescent="0.2">
      <c r="A136" s="21">
        <v>9</v>
      </c>
      <c r="B136" s="22" t="s">
        <v>55</v>
      </c>
      <c r="C136" s="21">
        <v>19943.27</v>
      </c>
      <c r="D136" s="21">
        <v>3755.0259999999998</v>
      </c>
      <c r="E136" s="21">
        <v>768.86800000000005</v>
      </c>
      <c r="F136" s="21">
        <v>18.035</v>
      </c>
      <c r="G136" s="21">
        <v>4541.933</v>
      </c>
    </row>
    <row r="137" spans="1:7" ht="16" x14ac:dyDescent="0.2">
      <c r="A137" s="21">
        <v>2</v>
      </c>
      <c r="B137" s="22" t="s">
        <v>55</v>
      </c>
      <c r="C137" s="21">
        <v>23155.133999999998</v>
      </c>
      <c r="D137" s="21">
        <v>2530.6619999999998</v>
      </c>
      <c r="E137" s="21">
        <v>766.65499999999997</v>
      </c>
      <c r="F137" s="21">
        <v>13.773</v>
      </c>
      <c r="G137" s="21">
        <v>3311.078</v>
      </c>
    </row>
    <row r="138" spans="1:7" ht="32" x14ac:dyDescent="0.2">
      <c r="A138" s="21">
        <v>1</v>
      </c>
      <c r="B138" s="22" t="s">
        <v>59</v>
      </c>
      <c r="C138" s="21">
        <v>7849.7529999999997</v>
      </c>
      <c r="D138" s="21">
        <v>2727.54</v>
      </c>
      <c r="E138" s="21">
        <v>225.49799999999999</v>
      </c>
      <c r="F138" s="21">
        <v>1.7350000000000001</v>
      </c>
      <c r="G138" s="21">
        <v>2954.7820000000002</v>
      </c>
    </row>
    <row r="139" spans="1:7" ht="16" x14ac:dyDescent="0.2">
      <c r="A139" s="21">
        <v>4</v>
      </c>
      <c r="B139" s="22" t="s">
        <v>68</v>
      </c>
      <c r="C139" s="21">
        <v>822792.70299999998</v>
      </c>
      <c r="D139" s="21">
        <v>107445.41</v>
      </c>
      <c r="E139" s="21">
        <v>21027.745999999999</v>
      </c>
      <c r="F139" s="21">
        <v>235.851</v>
      </c>
      <c r="G139" s="21">
        <v>128709.091</v>
      </c>
    </row>
    <row r="140" spans="1:7" ht="16" x14ac:dyDescent="0.2">
      <c r="A140" s="21">
        <v>3</v>
      </c>
      <c r="B140" s="22" t="s">
        <v>70</v>
      </c>
      <c r="C140" s="21">
        <v>32389.710999999999</v>
      </c>
      <c r="D140" s="21">
        <v>199337.103</v>
      </c>
      <c r="E140" s="21">
        <v>10707.832</v>
      </c>
      <c r="F140" s="21">
        <v>232.24600000000001</v>
      </c>
      <c r="G140" s="21">
        <v>210276.101</v>
      </c>
    </row>
    <row r="141" spans="1:7" ht="16" x14ac:dyDescent="0.2">
      <c r="A141" s="21">
        <v>10</v>
      </c>
      <c r="B141" s="22" t="s">
        <v>70</v>
      </c>
      <c r="C141" s="21">
        <v>50135.83</v>
      </c>
      <c r="D141" s="21">
        <v>222804.13200000001</v>
      </c>
      <c r="E141" s="21">
        <v>21320.682000000001</v>
      </c>
      <c r="F141" s="21">
        <v>1007.956</v>
      </c>
      <c r="G141" s="21">
        <v>245131.47899999999</v>
      </c>
    </row>
    <row r="142" spans="1:7" ht="16" x14ac:dyDescent="0.2">
      <c r="A142" s="21">
        <v>9</v>
      </c>
      <c r="B142" s="22" t="s">
        <v>63</v>
      </c>
      <c r="C142" s="21">
        <v>77.805000000000007</v>
      </c>
      <c r="D142" s="21">
        <v>2316.1559999999999</v>
      </c>
      <c r="E142" s="21">
        <v>400.07499999999999</v>
      </c>
      <c r="F142" s="21">
        <v>4.532</v>
      </c>
      <c r="G142" s="21">
        <v>2720.7640000000001</v>
      </c>
    </row>
    <row r="143" spans="1:7" ht="16" x14ac:dyDescent="0.2">
      <c r="A143" s="21">
        <v>10</v>
      </c>
      <c r="B143" s="22" t="s">
        <v>64</v>
      </c>
      <c r="C143" s="21">
        <v>2192.7779999999998</v>
      </c>
      <c r="D143" s="21">
        <v>1322.31</v>
      </c>
      <c r="E143" s="21">
        <v>61.921999999999997</v>
      </c>
      <c r="F143" s="21">
        <v>0.32600000000000001</v>
      </c>
      <c r="G143" s="21">
        <v>1384.56</v>
      </c>
    </row>
    <row r="144" spans="1:7" ht="16" x14ac:dyDescent="0.2">
      <c r="A144" s="21">
        <v>9</v>
      </c>
      <c r="B144" s="22" t="s">
        <v>71</v>
      </c>
      <c r="C144" s="21">
        <v>80770.876000000004</v>
      </c>
      <c r="D144" s="21">
        <v>32683.18</v>
      </c>
      <c r="E144" s="21">
        <v>4138.933</v>
      </c>
      <c r="F144" s="21">
        <v>39.662999999999997</v>
      </c>
      <c r="G144" s="21">
        <v>36861.800000000003</v>
      </c>
    </row>
    <row r="145" spans="1:7" ht="16" x14ac:dyDescent="0.2">
      <c r="A145" s="21">
        <v>6</v>
      </c>
      <c r="B145" s="22" t="s">
        <v>76</v>
      </c>
      <c r="C145" s="21">
        <v>6335.31</v>
      </c>
      <c r="D145" s="21">
        <v>1212.434</v>
      </c>
      <c r="E145" s="21">
        <v>371.06299999999999</v>
      </c>
      <c r="F145" s="21">
        <v>2.8260000000000001</v>
      </c>
      <c r="G145" s="21">
        <v>1586.328</v>
      </c>
    </row>
    <row r="146" spans="1:7" ht="16" x14ac:dyDescent="0.2">
      <c r="A146" s="21">
        <v>12</v>
      </c>
      <c r="B146" s="22" t="s">
        <v>61</v>
      </c>
      <c r="C146" s="21">
        <v>15922.924000000001</v>
      </c>
      <c r="D146" s="21">
        <v>35790.097999999998</v>
      </c>
      <c r="E146" s="21">
        <v>1996.174</v>
      </c>
      <c r="F146" s="21">
        <v>36.08</v>
      </c>
      <c r="G146" s="21">
        <v>37822.419000000002</v>
      </c>
    </row>
    <row r="147" spans="1:7" ht="32" x14ac:dyDescent="0.2">
      <c r="A147" s="21">
        <v>7</v>
      </c>
      <c r="B147" s="22" t="s">
        <v>58</v>
      </c>
      <c r="C147" s="21">
        <v>11.361000000000001</v>
      </c>
      <c r="D147" s="21">
        <v>30.149000000000001</v>
      </c>
      <c r="E147" s="21">
        <v>12.853999999999999</v>
      </c>
      <c r="F147" s="21">
        <v>0.16600000000000001</v>
      </c>
      <c r="G147" s="21">
        <v>43.167999999999999</v>
      </c>
    </row>
    <row r="148" spans="1:7" ht="16" x14ac:dyDescent="0.2">
      <c r="A148" s="21">
        <v>6</v>
      </c>
      <c r="B148" s="22" t="s">
        <v>72</v>
      </c>
      <c r="C148" s="21">
        <v>9.3949999999999996</v>
      </c>
      <c r="D148" s="21">
        <v>66.894999999999996</v>
      </c>
      <c r="E148" s="21">
        <v>7.9550000000000001</v>
      </c>
      <c r="F148" s="21">
        <v>0.33600000000000002</v>
      </c>
      <c r="G148" s="21">
        <v>75.186999999999998</v>
      </c>
    </row>
    <row r="149" spans="1:7" ht="16" x14ac:dyDescent="0.2">
      <c r="A149" s="21">
        <v>5</v>
      </c>
      <c r="B149" s="22" t="s">
        <v>70</v>
      </c>
      <c r="C149" s="21">
        <v>50026.866999999998</v>
      </c>
      <c r="D149" s="21">
        <v>300700.15000000002</v>
      </c>
      <c r="E149" s="21">
        <v>12823.664000000001</v>
      </c>
      <c r="F149" s="21">
        <v>477.71800000000002</v>
      </c>
      <c r="G149" s="21">
        <v>314000.30099999998</v>
      </c>
    </row>
    <row r="150" spans="1:7" ht="16" x14ac:dyDescent="0.2">
      <c r="A150" s="21">
        <v>6</v>
      </c>
      <c r="B150" s="22" t="s">
        <v>56</v>
      </c>
      <c r="C150" s="21">
        <v>48250</v>
      </c>
      <c r="D150" s="21">
        <v>1761.125</v>
      </c>
      <c r="E150" s="21">
        <v>844.375</v>
      </c>
      <c r="F150" s="21">
        <v>1.893</v>
      </c>
      <c r="G150" s="21">
        <v>2607.393</v>
      </c>
    </row>
    <row r="151" spans="1:7" ht="16" x14ac:dyDescent="0.2">
      <c r="A151" s="21">
        <v>11</v>
      </c>
      <c r="B151" s="22" t="s">
        <v>68</v>
      </c>
      <c r="C151" s="21">
        <v>825175.826</v>
      </c>
      <c r="D151" s="21">
        <v>268345.73800000001</v>
      </c>
      <c r="E151" s="21">
        <v>28139.486000000001</v>
      </c>
      <c r="F151" s="21">
        <v>755.46799999999996</v>
      </c>
      <c r="G151" s="21">
        <v>297240.78100000002</v>
      </c>
    </row>
    <row r="152" spans="1:7" ht="16" x14ac:dyDescent="0.2">
      <c r="A152" s="21">
        <v>6</v>
      </c>
      <c r="B152" s="22" t="s">
        <v>79</v>
      </c>
      <c r="C152" s="21">
        <v>216671.7</v>
      </c>
      <c r="D152" s="21">
        <v>31298.920999999998</v>
      </c>
      <c r="E152" s="21">
        <v>3793.1880000000001</v>
      </c>
      <c r="F152" s="21">
        <v>14.472</v>
      </c>
      <c r="G152" s="21">
        <v>35106.608999999997</v>
      </c>
    </row>
    <row r="153" spans="1:7" ht="16" x14ac:dyDescent="0.2">
      <c r="A153" s="21">
        <v>11</v>
      </c>
      <c r="B153" s="22" t="s">
        <v>71</v>
      </c>
      <c r="C153" s="21">
        <v>47640.902000000002</v>
      </c>
      <c r="D153" s="21">
        <v>41070.156000000003</v>
      </c>
      <c r="E153" s="21">
        <v>5321.7</v>
      </c>
      <c r="F153" s="21">
        <v>81.938999999999993</v>
      </c>
      <c r="G153" s="21">
        <v>46473.819000000003</v>
      </c>
    </row>
    <row r="154" spans="1:7" ht="16" x14ac:dyDescent="0.2">
      <c r="A154" s="21">
        <v>4</v>
      </c>
      <c r="B154" s="22" t="s">
        <v>78</v>
      </c>
      <c r="C154" s="21">
        <v>330945.26899999997</v>
      </c>
      <c r="D154" s="21">
        <v>523244.24099999998</v>
      </c>
      <c r="E154" s="21">
        <v>32986.591999999997</v>
      </c>
      <c r="F154" s="21">
        <v>1784.1030000000001</v>
      </c>
      <c r="G154" s="21">
        <v>558009.89199999999</v>
      </c>
    </row>
    <row r="155" spans="1:7" ht="32" x14ac:dyDescent="0.2">
      <c r="A155" s="21">
        <v>6</v>
      </c>
      <c r="B155" s="22" t="s">
        <v>65</v>
      </c>
      <c r="C155" s="21">
        <v>210482.122</v>
      </c>
      <c r="D155" s="21">
        <v>14329.279</v>
      </c>
      <c r="E155" s="21">
        <v>3320.2350000000001</v>
      </c>
      <c r="F155" s="21">
        <v>7.7850000000000001</v>
      </c>
      <c r="G155" s="21">
        <v>17657.303</v>
      </c>
    </row>
    <row r="156" spans="1:7" ht="16" x14ac:dyDescent="0.2">
      <c r="A156" s="21">
        <v>9</v>
      </c>
      <c r="B156" s="22" t="s">
        <v>85</v>
      </c>
      <c r="C156" s="21">
        <v>98781.3</v>
      </c>
      <c r="D156" s="21">
        <v>7717.0479999999998</v>
      </c>
      <c r="E156" s="21">
        <v>3410.576</v>
      </c>
      <c r="F156" s="21">
        <v>3.1760000000000002</v>
      </c>
      <c r="G156" s="21">
        <v>11130.802</v>
      </c>
    </row>
    <row r="157" spans="1:7" ht="16" x14ac:dyDescent="0.2">
      <c r="A157" s="21">
        <v>3</v>
      </c>
      <c r="B157" s="22" t="s">
        <v>73</v>
      </c>
      <c r="C157" s="21">
        <v>696601.90099999995</v>
      </c>
      <c r="D157" s="21">
        <v>323849.576</v>
      </c>
      <c r="E157" s="21">
        <v>28498.170999999998</v>
      </c>
      <c r="F157" s="21">
        <v>491.81599999999997</v>
      </c>
      <c r="G157" s="21">
        <v>352839.65299999999</v>
      </c>
    </row>
    <row r="158" spans="1:7" ht="16" x14ac:dyDescent="0.2">
      <c r="A158" s="21">
        <v>10</v>
      </c>
      <c r="B158" s="22" t="s">
        <v>73</v>
      </c>
      <c r="C158" s="21">
        <v>639441.44499999995</v>
      </c>
      <c r="D158" s="21">
        <v>435333.527</v>
      </c>
      <c r="E158" s="21">
        <v>24447.167000000001</v>
      </c>
      <c r="F158" s="21">
        <v>1495.6590000000001</v>
      </c>
      <c r="G158" s="21">
        <v>461276.47100000002</v>
      </c>
    </row>
    <row r="159" spans="1:7" ht="16" x14ac:dyDescent="0.2">
      <c r="A159" s="21">
        <v>12</v>
      </c>
      <c r="B159" s="22" t="s">
        <v>70</v>
      </c>
      <c r="C159" s="21">
        <v>51849.116999999998</v>
      </c>
      <c r="D159" s="21">
        <v>192185.48</v>
      </c>
      <c r="E159" s="21">
        <v>19266.651000000002</v>
      </c>
      <c r="F159" s="21">
        <v>1274.4649999999999</v>
      </c>
      <c r="G159" s="21">
        <v>212726.08199999999</v>
      </c>
    </row>
    <row r="160" spans="1:7" ht="16" x14ac:dyDescent="0.2">
      <c r="A160" s="21">
        <v>7</v>
      </c>
      <c r="B160" s="22" t="s">
        <v>61</v>
      </c>
      <c r="C160" s="21">
        <v>9259.5259999999998</v>
      </c>
      <c r="D160" s="21">
        <v>3316.0039999999999</v>
      </c>
      <c r="E160" s="21">
        <v>732.67200000000003</v>
      </c>
      <c r="F160" s="21">
        <v>4.1550000000000002</v>
      </c>
      <c r="G160" s="21">
        <v>4052.8519999999999</v>
      </c>
    </row>
    <row r="161" spans="1:7" ht="16" x14ac:dyDescent="0.2">
      <c r="A161" s="21">
        <v>4</v>
      </c>
      <c r="B161" s="22" t="s">
        <v>76</v>
      </c>
      <c r="C161" s="21">
        <v>23062.253000000001</v>
      </c>
      <c r="D161" s="21">
        <v>3323.1320000000001</v>
      </c>
      <c r="E161" s="21">
        <v>745.56299999999999</v>
      </c>
      <c r="F161" s="21">
        <v>6.782</v>
      </c>
      <c r="G161" s="21">
        <v>4075.482</v>
      </c>
    </row>
    <row r="162" spans="1:7" ht="32" x14ac:dyDescent="0.2">
      <c r="A162" s="21">
        <v>10</v>
      </c>
      <c r="B162" s="22" t="s">
        <v>86</v>
      </c>
      <c r="C162" s="21">
        <v>13.23</v>
      </c>
      <c r="D162" s="21">
        <v>2.742</v>
      </c>
      <c r="E162" s="21">
        <v>0.13700000000000001</v>
      </c>
      <c r="F162" s="21">
        <v>5.3999999999999999E-2</v>
      </c>
      <c r="G162" s="21">
        <v>2.9340000000000002</v>
      </c>
    </row>
    <row r="163" spans="1:7" ht="16" x14ac:dyDescent="0.2">
      <c r="A163" s="21">
        <v>8</v>
      </c>
      <c r="B163" s="22" t="s">
        <v>79</v>
      </c>
      <c r="C163" s="21">
        <v>282797.49800000002</v>
      </c>
      <c r="D163" s="21">
        <v>70943.793000000005</v>
      </c>
      <c r="E163" s="21">
        <v>7125.5709999999999</v>
      </c>
      <c r="F163" s="21">
        <v>53.779000000000003</v>
      </c>
      <c r="G163" s="21">
        <v>78123.172999999995</v>
      </c>
    </row>
    <row r="164" spans="1:7" ht="32" x14ac:dyDescent="0.2">
      <c r="A164" s="21">
        <v>1</v>
      </c>
      <c r="B164" s="22" t="s">
        <v>65</v>
      </c>
      <c r="C164" s="21">
        <v>11010.573</v>
      </c>
      <c r="D164" s="21">
        <v>2544.0309999999999</v>
      </c>
      <c r="E164" s="21">
        <v>297.89</v>
      </c>
      <c r="F164" s="21">
        <v>1.153</v>
      </c>
      <c r="G164" s="21">
        <v>2843.078</v>
      </c>
    </row>
    <row r="165" spans="1:7" ht="16" x14ac:dyDescent="0.2">
      <c r="A165" s="21">
        <v>6</v>
      </c>
      <c r="B165" s="22" t="s">
        <v>54</v>
      </c>
      <c r="C165" s="21">
        <v>54991.762999999999</v>
      </c>
      <c r="D165" s="21">
        <v>40830.22</v>
      </c>
      <c r="E165" s="21">
        <v>3295.154</v>
      </c>
      <c r="F165" s="21">
        <v>127.491</v>
      </c>
      <c r="G165" s="21">
        <v>44252.887000000002</v>
      </c>
    </row>
    <row r="166" spans="1:7" ht="32" x14ac:dyDescent="0.2">
      <c r="A166" s="21">
        <v>8</v>
      </c>
      <c r="B166" s="22" t="s">
        <v>65</v>
      </c>
      <c r="C166" s="21">
        <v>147460.75099999999</v>
      </c>
      <c r="D166" s="21">
        <v>16765.727999999999</v>
      </c>
      <c r="E166" s="21">
        <v>2193.828</v>
      </c>
      <c r="F166" s="21">
        <v>8.3230000000000004</v>
      </c>
      <c r="G166" s="21">
        <v>18967.883000000002</v>
      </c>
    </row>
    <row r="167" spans="1:7" ht="32" x14ac:dyDescent="0.2">
      <c r="A167" s="21">
        <v>1</v>
      </c>
      <c r="B167" s="22" t="s">
        <v>60</v>
      </c>
      <c r="C167" s="21">
        <v>255</v>
      </c>
      <c r="D167" s="21">
        <v>3026.2269999999999</v>
      </c>
      <c r="E167" s="21">
        <v>42.35</v>
      </c>
      <c r="F167" s="21">
        <v>8.6219999999999999</v>
      </c>
      <c r="G167" s="21">
        <v>3077.1990000000001</v>
      </c>
    </row>
    <row r="168" spans="1:7" ht="16" x14ac:dyDescent="0.2">
      <c r="A168" s="21">
        <v>9</v>
      </c>
      <c r="B168" s="22" t="s">
        <v>69</v>
      </c>
      <c r="C168" s="21">
        <v>33124.78</v>
      </c>
      <c r="D168" s="21">
        <v>14753.778</v>
      </c>
      <c r="E168" s="21">
        <v>2270.5479999999998</v>
      </c>
      <c r="F168" s="21">
        <v>12.587</v>
      </c>
      <c r="G168" s="21">
        <v>17036.931</v>
      </c>
    </row>
    <row r="169" spans="1:7" ht="16" x14ac:dyDescent="0.2">
      <c r="A169" s="21">
        <v>6</v>
      </c>
      <c r="B169" s="22" t="s">
        <v>57</v>
      </c>
      <c r="C169" s="21">
        <v>30692.016</v>
      </c>
      <c r="D169" s="21">
        <v>17519.116000000002</v>
      </c>
      <c r="E169" s="21">
        <v>939.65700000000004</v>
      </c>
      <c r="F169" s="21">
        <v>114.407</v>
      </c>
      <c r="G169" s="21">
        <v>18573.185000000001</v>
      </c>
    </row>
    <row r="170" spans="1:7" ht="16" x14ac:dyDescent="0.2">
      <c r="A170" s="21">
        <v>8</v>
      </c>
      <c r="B170" s="22" t="s">
        <v>56</v>
      </c>
      <c r="C170" s="21">
        <v>27000</v>
      </c>
      <c r="D170" s="21">
        <v>985.5</v>
      </c>
      <c r="E170" s="21">
        <v>553.5</v>
      </c>
      <c r="F170" s="21">
        <v>1.0840000000000001</v>
      </c>
      <c r="G170" s="21">
        <v>1540.0840000000001</v>
      </c>
    </row>
    <row r="171" spans="1:7" ht="16" x14ac:dyDescent="0.2">
      <c r="A171" s="21">
        <v>2</v>
      </c>
      <c r="B171" s="22" t="s">
        <v>71</v>
      </c>
      <c r="C171" s="21">
        <v>74847.572</v>
      </c>
      <c r="D171" s="21">
        <v>30909.562000000002</v>
      </c>
      <c r="E171" s="21">
        <v>2720.58</v>
      </c>
      <c r="F171" s="21">
        <v>45.247999999999998</v>
      </c>
      <c r="G171" s="21">
        <v>33675.419000000002</v>
      </c>
    </row>
    <row r="172" spans="1:7" ht="16" x14ac:dyDescent="0.2">
      <c r="A172" s="21">
        <v>2</v>
      </c>
      <c r="B172" s="22" t="s">
        <v>74</v>
      </c>
      <c r="C172" s="21">
        <v>1179270.0460000001</v>
      </c>
      <c r="D172" s="21">
        <v>2240930.2280000001</v>
      </c>
      <c r="E172" s="21">
        <v>180584.71100000001</v>
      </c>
      <c r="F172" s="21">
        <v>7438.0140000000001</v>
      </c>
      <c r="G172" s="21">
        <v>2428922.077</v>
      </c>
    </row>
    <row r="173" spans="1:7" ht="16" x14ac:dyDescent="0.2">
      <c r="A173" s="21">
        <v>5</v>
      </c>
      <c r="B173" s="22" t="s">
        <v>61</v>
      </c>
      <c r="C173" s="21">
        <v>3620.9580000000001</v>
      </c>
      <c r="D173" s="21">
        <v>865.82899999999995</v>
      </c>
      <c r="E173" s="21">
        <v>338.22800000000001</v>
      </c>
      <c r="F173" s="21">
        <v>1.3360000000000001</v>
      </c>
      <c r="G173" s="21">
        <v>1205.395</v>
      </c>
    </row>
    <row r="174" spans="1:7" ht="32" x14ac:dyDescent="0.2">
      <c r="A174" s="21">
        <v>3</v>
      </c>
      <c r="B174" s="22" t="s">
        <v>60</v>
      </c>
      <c r="C174" s="21">
        <v>3463</v>
      </c>
      <c r="D174" s="21">
        <v>39900.328000000001</v>
      </c>
      <c r="E174" s="21">
        <v>353.59500000000003</v>
      </c>
      <c r="F174" s="21">
        <v>61.424999999999997</v>
      </c>
      <c r="G174" s="21">
        <v>40315.347999999998</v>
      </c>
    </row>
    <row r="175" spans="1:7" ht="32" x14ac:dyDescent="0.2">
      <c r="A175" s="21">
        <v>10</v>
      </c>
      <c r="B175" s="22" t="s">
        <v>60</v>
      </c>
      <c r="C175" s="21">
        <v>4638.53</v>
      </c>
      <c r="D175" s="21">
        <v>45226.398000000001</v>
      </c>
      <c r="E175" s="21">
        <v>584.95100000000002</v>
      </c>
      <c r="F175" s="21">
        <v>189.02799999999999</v>
      </c>
      <c r="G175" s="21">
        <v>46000.377999999997</v>
      </c>
    </row>
    <row r="176" spans="1:7" ht="16" x14ac:dyDescent="0.2">
      <c r="A176" s="21">
        <v>2</v>
      </c>
      <c r="B176" s="22" t="s">
        <v>67</v>
      </c>
      <c r="C176" s="21">
        <v>29283.124</v>
      </c>
      <c r="D176" s="21">
        <v>38435.076999999997</v>
      </c>
      <c r="E176" s="21">
        <v>4509.6409999999996</v>
      </c>
      <c r="F176" s="21">
        <v>112.253</v>
      </c>
      <c r="G176" s="21">
        <v>43056.468000000001</v>
      </c>
    </row>
    <row r="177" spans="1:7" ht="16" x14ac:dyDescent="0.2">
      <c r="A177" s="21">
        <v>4</v>
      </c>
      <c r="B177" s="22" t="s">
        <v>55</v>
      </c>
      <c r="C177" s="21">
        <v>22812</v>
      </c>
      <c r="D177" s="21">
        <v>2860.4780000000001</v>
      </c>
      <c r="E177" s="21">
        <v>708.27099999999996</v>
      </c>
      <c r="F177" s="21">
        <v>25.376999999999999</v>
      </c>
      <c r="G177" s="21">
        <v>3594.1489999999999</v>
      </c>
    </row>
    <row r="178" spans="1:7" ht="16" x14ac:dyDescent="0.2">
      <c r="A178" s="21">
        <v>1</v>
      </c>
      <c r="B178" s="22" t="s">
        <v>70</v>
      </c>
      <c r="C178" s="21">
        <v>33145.631000000001</v>
      </c>
      <c r="D178" s="21">
        <v>159166.50099999999</v>
      </c>
      <c r="E178" s="21">
        <v>7245.2539999999999</v>
      </c>
      <c r="F178" s="21">
        <v>775.75099999999998</v>
      </c>
      <c r="G178" s="21">
        <v>167187.35399999999</v>
      </c>
    </row>
    <row r="179" spans="1:7" ht="16" x14ac:dyDescent="0.2">
      <c r="A179" s="21">
        <v>9</v>
      </c>
      <c r="B179" s="22" t="s">
        <v>79</v>
      </c>
      <c r="C179" s="21">
        <v>289998.53600000002</v>
      </c>
      <c r="D179" s="21">
        <v>47735.430999999997</v>
      </c>
      <c r="E179" s="21">
        <v>6043.268</v>
      </c>
      <c r="F179" s="21">
        <v>26.324999999999999</v>
      </c>
      <c r="G179" s="21">
        <v>53805.055</v>
      </c>
    </row>
    <row r="180" spans="1:7" ht="16" x14ac:dyDescent="0.2">
      <c r="A180" s="21">
        <v>6</v>
      </c>
      <c r="B180" s="22" t="s">
        <v>74</v>
      </c>
      <c r="C180" s="21">
        <v>1050275.081</v>
      </c>
      <c r="D180" s="21">
        <v>2338142.5950000002</v>
      </c>
      <c r="E180" s="21">
        <v>204231.125</v>
      </c>
      <c r="F180" s="21">
        <v>7963.6409999999996</v>
      </c>
      <c r="G180" s="21">
        <v>2550305.2050000001</v>
      </c>
    </row>
    <row r="181" spans="1:7" ht="16" x14ac:dyDescent="0.2">
      <c r="A181" s="21">
        <v>9</v>
      </c>
      <c r="B181" s="22" t="s">
        <v>61</v>
      </c>
      <c r="C181" s="21">
        <v>7523.7430000000004</v>
      </c>
      <c r="D181" s="21">
        <v>19927.929</v>
      </c>
      <c r="E181" s="21">
        <v>798.55200000000002</v>
      </c>
      <c r="F181" s="21">
        <v>16.864000000000001</v>
      </c>
      <c r="G181" s="21">
        <v>20743.353999999999</v>
      </c>
    </row>
    <row r="182" spans="1:7" ht="16" x14ac:dyDescent="0.2">
      <c r="A182" s="21">
        <v>3</v>
      </c>
      <c r="B182" s="22" t="s">
        <v>76</v>
      </c>
      <c r="C182" s="21">
        <v>16.420000000000002</v>
      </c>
      <c r="D182" s="21">
        <v>8.4109999999999996</v>
      </c>
      <c r="E182" s="21">
        <v>0.41899999999999998</v>
      </c>
      <c r="F182" s="21">
        <v>0.16700000000000001</v>
      </c>
      <c r="G182" s="21">
        <v>8.9979999999999993</v>
      </c>
    </row>
    <row r="183" spans="1:7" ht="16" x14ac:dyDescent="0.2">
      <c r="A183" s="21">
        <v>9</v>
      </c>
      <c r="B183" s="22" t="s">
        <v>72</v>
      </c>
      <c r="C183" s="21">
        <v>60.94</v>
      </c>
      <c r="D183" s="21">
        <v>438.65699999999998</v>
      </c>
      <c r="E183" s="21">
        <v>44.037999999999997</v>
      </c>
      <c r="F183" s="21">
        <v>2.504</v>
      </c>
      <c r="G183" s="21">
        <v>485.20100000000002</v>
      </c>
    </row>
    <row r="184" spans="1:7" ht="16" x14ac:dyDescent="0.2">
      <c r="A184" s="21">
        <v>6</v>
      </c>
      <c r="B184" s="22" t="s">
        <v>73</v>
      </c>
      <c r="C184" s="21">
        <v>619115.01800000004</v>
      </c>
      <c r="D184" s="21">
        <v>282913.35700000002</v>
      </c>
      <c r="E184" s="21">
        <v>28509.442999999999</v>
      </c>
      <c r="F184" s="21">
        <v>498.59100000000001</v>
      </c>
      <c r="G184" s="21">
        <v>311921.46899999998</v>
      </c>
    </row>
    <row r="185" spans="1:7" ht="16" x14ac:dyDescent="0.2">
      <c r="A185" s="21">
        <v>11</v>
      </c>
      <c r="B185" s="22" t="s">
        <v>61</v>
      </c>
      <c r="C185" s="21">
        <v>9438.2430000000004</v>
      </c>
      <c r="D185" s="21">
        <v>33028.955999999998</v>
      </c>
      <c r="E185" s="21">
        <v>4352.3959999999997</v>
      </c>
      <c r="F185" s="21">
        <v>33.118000000000002</v>
      </c>
      <c r="G185" s="21">
        <v>37414.550000000003</v>
      </c>
    </row>
    <row r="186" spans="1:7" ht="16" x14ac:dyDescent="0.2">
      <c r="A186" s="21">
        <v>8</v>
      </c>
      <c r="B186" s="22" t="s">
        <v>74</v>
      </c>
      <c r="C186" s="21">
        <v>1224103.94</v>
      </c>
      <c r="D186" s="21">
        <v>2856583.7220000001</v>
      </c>
      <c r="E186" s="21">
        <v>331179.88099999999</v>
      </c>
      <c r="F186" s="21">
        <v>9900.9429999999993</v>
      </c>
      <c r="G186" s="21">
        <v>3197625.1030000001</v>
      </c>
    </row>
    <row r="187" spans="1:7" ht="16" x14ac:dyDescent="0.2">
      <c r="A187" s="21">
        <v>10</v>
      </c>
      <c r="B187" s="22" t="s">
        <v>75</v>
      </c>
      <c r="C187" s="21">
        <v>965574.27</v>
      </c>
      <c r="D187" s="21">
        <v>586064.21100000001</v>
      </c>
      <c r="E187" s="21">
        <v>28339.612000000001</v>
      </c>
      <c r="F187" s="21">
        <v>721.279</v>
      </c>
      <c r="G187" s="21">
        <v>615124.4</v>
      </c>
    </row>
    <row r="188" spans="1:7" ht="16" x14ac:dyDescent="0.2">
      <c r="A188" s="21">
        <v>6</v>
      </c>
      <c r="B188" s="22" t="s">
        <v>85</v>
      </c>
      <c r="C188" s="21">
        <v>58156.49</v>
      </c>
      <c r="D188" s="21">
        <v>3179.4920000000002</v>
      </c>
      <c r="E188" s="21">
        <v>1501.077</v>
      </c>
      <c r="F188" s="21">
        <v>1.2450000000000001</v>
      </c>
      <c r="G188" s="21">
        <v>4681.817</v>
      </c>
    </row>
    <row r="189" spans="1:7" ht="32" x14ac:dyDescent="0.2">
      <c r="A189" s="21">
        <v>2</v>
      </c>
      <c r="B189" s="22" t="s">
        <v>65</v>
      </c>
      <c r="C189" s="21">
        <v>110299.516</v>
      </c>
      <c r="D189" s="21">
        <v>8006.5429999999997</v>
      </c>
      <c r="E189" s="21">
        <v>1622.1130000000001</v>
      </c>
      <c r="F189" s="21">
        <v>27.257000000000001</v>
      </c>
      <c r="G189" s="21">
        <v>9655.9169999999995</v>
      </c>
    </row>
    <row r="190" spans="1:7" ht="16" x14ac:dyDescent="0.2">
      <c r="A190" s="21">
        <v>9</v>
      </c>
      <c r="B190" s="22" t="s">
        <v>54</v>
      </c>
      <c r="C190" s="21">
        <v>35844.894</v>
      </c>
      <c r="D190" s="21">
        <v>34789.279999999999</v>
      </c>
      <c r="E190" s="21">
        <v>2402.7139999999999</v>
      </c>
      <c r="F190" s="21">
        <v>101.52800000000001</v>
      </c>
      <c r="G190" s="21">
        <v>37293.512000000002</v>
      </c>
    </row>
    <row r="191" spans="1:7" ht="16" x14ac:dyDescent="0.2">
      <c r="A191" s="21">
        <v>3</v>
      </c>
      <c r="B191" s="22" t="s">
        <v>69</v>
      </c>
      <c r="C191" s="21">
        <v>37825.07</v>
      </c>
      <c r="D191" s="21">
        <v>10999.766</v>
      </c>
      <c r="E191" s="21">
        <v>1630.116</v>
      </c>
      <c r="F191" s="21">
        <v>17.369</v>
      </c>
      <c r="G191" s="21">
        <v>12647.26</v>
      </c>
    </row>
    <row r="192" spans="1:7" ht="16" x14ac:dyDescent="0.2">
      <c r="A192" s="21">
        <v>8</v>
      </c>
      <c r="B192" s="22" t="s">
        <v>67</v>
      </c>
      <c r="C192" s="21">
        <v>91729.702999999994</v>
      </c>
      <c r="D192" s="21">
        <v>85931.463000000003</v>
      </c>
      <c r="E192" s="21">
        <v>16833.739000000001</v>
      </c>
      <c r="F192" s="21">
        <v>193.39099999999999</v>
      </c>
      <c r="G192" s="21">
        <v>102958.363</v>
      </c>
    </row>
    <row r="193" spans="1:7" ht="32" x14ac:dyDescent="0.2">
      <c r="A193" s="21">
        <v>12</v>
      </c>
      <c r="B193" s="22" t="s">
        <v>59</v>
      </c>
      <c r="C193" s="21">
        <v>33370.548000000003</v>
      </c>
      <c r="D193" s="21">
        <v>4973.33</v>
      </c>
      <c r="E193" s="21">
        <v>721.20299999999997</v>
      </c>
      <c r="F193" s="21">
        <v>2.02</v>
      </c>
      <c r="G193" s="21">
        <v>5696.5609999999997</v>
      </c>
    </row>
    <row r="194" spans="1:7" ht="16" x14ac:dyDescent="0.2">
      <c r="A194" s="21">
        <v>7</v>
      </c>
      <c r="B194" s="22" t="s">
        <v>85</v>
      </c>
      <c r="C194" s="21">
        <v>85659.3</v>
      </c>
      <c r="D194" s="21">
        <v>5544.9809999999998</v>
      </c>
      <c r="E194" s="21">
        <v>3078.0630000000001</v>
      </c>
      <c r="F194" s="21">
        <v>2.069</v>
      </c>
      <c r="G194" s="21">
        <v>8625.1149999999998</v>
      </c>
    </row>
    <row r="195" spans="1:7" ht="16" x14ac:dyDescent="0.2">
      <c r="A195" s="21">
        <v>2</v>
      </c>
      <c r="B195" s="22" t="s">
        <v>57</v>
      </c>
      <c r="C195" s="21">
        <v>31568.337</v>
      </c>
      <c r="D195" s="21">
        <v>15046.646000000001</v>
      </c>
      <c r="E195" s="21">
        <v>836.10400000000004</v>
      </c>
      <c r="F195" s="21">
        <v>34.011000000000003</v>
      </c>
      <c r="G195" s="21">
        <v>15916.772000000001</v>
      </c>
    </row>
    <row r="196" spans="1:7" ht="16" x14ac:dyDescent="0.2">
      <c r="A196" s="21">
        <v>10</v>
      </c>
      <c r="B196" s="22" t="s">
        <v>54</v>
      </c>
      <c r="C196" s="21">
        <v>91271.997000000003</v>
      </c>
      <c r="D196" s="21">
        <v>69987.206000000006</v>
      </c>
      <c r="E196" s="21">
        <v>9548.8060000000005</v>
      </c>
      <c r="F196" s="21">
        <v>229.696</v>
      </c>
      <c r="G196" s="21">
        <v>79765.657000000007</v>
      </c>
    </row>
    <row r="197" spans="1:7" ht="16" x14ac:dyDescent="0.2">
      <c r="A197" s="21">
        <v>11</v>
      </c>
      <c r="B197" s="22" t="s">
        <v>79</v>
      </c>
      <c r="C197" s="21">
        <v>286430.69</v>
      </c>
      <c r="D197" s="21">
        <v>47874.784</v>
      </c>
      <c r="E197" s="21">
        <v>5583.4520000000002</v>
      </c>
      <c r="F197" s="21">
        <v>51.045000000000002</v>
      </c>
      <c r="G197" s="21">
        <v>53509.303</v>
      </c>
    </row>
    <row r="198" spans="1:7" ht="16" x14ac:dyDescent="0.2">
      <c r="A198" s="21">
        <v>12</v>
      </c>
      <c r="B198" s="22" t="s">
        <v>64</v>
      </c>
      <c r="C198" s="21">
        <v>10826.052</v>
      </c>
      <c r="D198" s="21">
        <v>7053.4830000000002</v>
      </c>
      <c r="E198" s="21">
        <v>438.11900000000003</v>
      </c>
      <c r="F198" s="21">
        <v>6.6529999999999996</v>
      </c>
      <c r="G198" s="21">
        <v>7498.2610000000004</v>
      </c>
    </row>
    <row r="199" spans="1:7" ht="16" x14ac:dyDescent="0.2">
      <c r="A199" s="21">
        <v>9</v>
      </c>
      <c r="B199" s="22" t="s">
        <v>78</v>
      </c>
      <c r="C199" s="21">
        <v>309825.62699999998</v>
      </c>
      <c r="D199" s="21">
        <v>625449.55599999998</v>
      </c>
      <c r="E199" s="21">
        <v>62794.455000000002</v>
      </c>
      <c r="F199" s="21">
        <v>2382.9479999999999</v>
      </c>
      <c r="G199" s="21">
        <v>690620.79399999999</v>
      </c>
    </row>
    <row r="200" spans="1:7" ht="32" x14ac:dyDescent="0.2">
      <c r="A200" s="21">
        <v>4</v>
      </c>
      <c r="B200" s="22" t="s">
        <v>65</v>
      </c>
      <c r="C200" s="21">
        <v>278201.80200000003</v>
      </c>
      <c r="D200" s="21">
        <v>57505.716999999997</v>
      </c>
      <c r="E200" s="21">
        <v>10323.888999999999</v>
      </c>
      <c r="F200" s="21">
        <v>174.124</v>
      </c>
      <c r="G200" s="21">
        <v>68003.744000000006</v>
      </c>
    </row>
    <row r="201" spans="1:7" ht="16" x14ac:dyDescent="0.2">
      <c r="A201" s="21">
        <v>5</v>
      </c>
      <c r="B201" s="22" t="s">
        <v>73</v>
      </c>
      <c r="C201" s="21">
        <v>519380.56099999999</v>
      </c>
      <c r="D201" s="21">
        <v>230273.34400000001</v>
      </c>
      <c r="E201" s="21">
        <v>24860.34</v>
      </c>
      <c r="F201" s="21">
        <v>423.38600000000002</v>
      </c>
      <c r="G201" s="21">
        <v>255557.13800000001</v>
      </c>
    </row>
    <row r="202" spans="1:7" ht="16" x14ac:dyDescent="0.2">
      <c r="A202" s="21">
        <v>11</v>
      </c>
      <c r="B202" s="22" t="s">
        <v>78</v>
      </c>
      <c r="C202" s="21">
        <v>368253.17800000001</v>
      </c>
      <c r="D202" s="21">
        <v>796736.28300000005</v>
      </c>
      <c r="E202" s="21">
        <v>113329.361</v>
      </c>
      <c r="F202" s="21">
        <v>3163.8560000000002</v>
      </c>
      <c r="G202" s="21">
        <v>913218.652</v>
      </c>
    </row>
    <row r="203" spans="1:7" ht="16" x14ac:dyDescent="0.2">
      <c r="A203" s="21">
        <v>1</v>
      </c>
      <c r="B203" s="22" t="s">
        <v>68</v>
      </c>
      <c r="C203" s="21">
        <v>669047.76800000004</v>
      </c>
      <c r="D203" s="21">
        <v>91304.983999999997</v>
      </c>
      <c r="E203" s="21">
        <v>15251.001</v>
      </c>
      <c r="F203" s="21">
        <v>338.92500000000001</v>
      </c>
      <c r="G203" s="21">
        <v>106894.951</v>
      </c>
    </row>
    <row r="204" spans="1:7" ht="16" x14ac:dyDescent="0.2">
      <c r="A204" s="21">
        <v>10</v>
      </c>
      <c r="B204" s="22" t="s">
        <v>67</v>
      </c>
      <c r="C204" s="21">
        <v>124925.389</v>
      </c>
      <c r="D204" s="21">
        <v>215617.217</v>
      </c>
      <c r="E204" s="21">
        <v>26600.968000000001</v>
      </c>
      <c r="F204" s="21">
        <v>465.60899999999998</v>
      </c>
      <c r="G204" s="21">
        <v>242683.595</v>
      </c>
    </row>
    <row r="205" spans="1:7" ht="16" x14ac:dyDescent="0.2">
      <c r="A205" s="21">
        <v>12</v>
      </c>
      <c r="B205" s="22" t="s">
        <v>54</v>
      </c>
      <c r="C205" s="21">
        <v>54359.987000000001</v>
      </c>
      <c r="D205" s="21">
        <v>84200.497000000003</v>
      </c>
      <c r="E205" s="21">
        <v>7791.5469999999996</v>
      </c>
      <c r="F205" s="21">
        <v>230.749</v>
      </c>
      <c r="G205" s="21">
        <v>92222.051999999996</v>
      </c>
    </row>
    <row r="206" spans="1:7" ht="16" x14ac:dyDescent="0.2">
      <c r="A206" s="21">
        <v>12</v>
      </c>
      <c r="B206" s="22" t="s">
        <v>75</v>
      </c>
      <c r="C206" s="21">
        <v>849349.75</v>
      </c>
      <c r="D206" s="21">
        <v>562090.07999999996</v>
      </c>
      <c r="E206" s="21">
        <v>38074.688999999998</v>
      </c>
      <c r="F206" s="21">
        <v>938.96100000000001</v>
      </c>
      <c r="G206" s="21">
        <v>601103</v>
      </c>
    </row>
    <row r="207" spans="1:7" ht="16" x14ac:dyDescent="0.2">
      <c r="A207" s="21">
        <v>11</v>
      </c>
      <c r="B207" s="22" t="s">
        <v>56</v>
      </c>
      <c r="C207" s="21">
        <v>62600.044999999998</v>
      </c>
      <c r="D207" s="21">
        <v>21574.870999999999</v>
      </c>
      <c r="E207" s="21">
        <v>1648.002</v>
      </c>
      <c r="F207" s="21">
        <v>12.88</v>
      </c>
      <c r="G207" s="21">
        <v>23235.754000000001</v>
      </c>
    </row>
    <row r="208" spans="1:7" ht="16" x14ac:dyDescent="0.2">
      <c r="A208" s="21">
        <v>1</v>
      </c>
      <c r="B208" s="22" t="s">
        <v>76</v>
      </c>
      <c r="C208" s="21">
        <v>10028.040000000001</v>
      </c>
      <c r="D208" s="21">
        <v>548.80100000000004</v>
      </c>
      <c r="E208" s="21">
        <v>169.35499999999999</v>
      </c>
      <c r="F208" s="21">
        <v>0.73</v>
      </c>
      <c r="G208" s="21">
        <v>718.89200000000005</v>
      </c>
    </row>
    <row r="209" spans="1:7" ht="32" x14ac:dyDescent="0.2">
      <c r="A209" s="21">
        <v>10</v>
      </c>
      <c r="B209" s="22" t="s">
        <v>59</v>
      </c>
      <c r="C209" s="21">
        <v>14149.526</v>
      </c>
      <c r="D209" s="21">
        <v>4232.4949999999999</v>
      </c>
      <c r="E209" s="21">
        <v>290.83499999999998</v>
      </c>
      <c r="F209" s="21">
        <v>1.07</v>
      </c>
      <c r="G209" s="21">
        <v>4524.4049999999997</v>
      </c>
    </row>
    <row r="210" spans="1:7" ht="32" x14ac:dyDescent="0.2">
      <c r="A210" s="21">
        <v>9</v>
      </c>
      <c r="B210" s="22" t="s">
        <v>58</v>
      </c>
      <c r="C210" s="21">
        <v>11.058999999999999</v>
      </c>
      <c r="D210" s="21">
        <v>33.002000000000002</v>
      </c>
      <c r="E210" s="21">
        <v>14.981</v>
      </c>
      <c r="F210" s="21">
        <v>0.186</v>
      </c>
      <c r="G210" s="21">
        <v>48.167000000000002</v>
      </c>
    </row>
    <row r="211" spans="1:7" ht="16" x14ac:dyDescent="0.2">
      <c r="A211" s="21">
        <v>11</v>
      </c>
      <c r="B211" s="22" t="s">
        <v>72</v>
      </c>
      <c r="C211" s="21">
        <v>4.5</v>
      </c>
      <c r="D211" s="21">
        <v>132.423</v>
      </c>
      <c r="E211" s="21">
        <v>4.915</v>
      </c>
      <c r="F211" s="21">
        <v>0.313</v>
      </c>
      <c r="G211" s="21">
        <v>137.65199999999999</v>
      </c>
    </row>
    <row r="212" spans="1:7" ht="16" x14ac:dyDescent="0.2">
      <c r="A212" s="21">
        <v>5</v>
      </c>
      <c r="B212" s="22" t="s">
        <v>74</v>
      </c>
      <c r="C212" s="21">
        <v>1089987.527</v>
      </c>
      <c r="D212" s="21">
        <v>2545357.7779999999</v>
      </c>
      <c r="E212" s="21">
        <v>205785.291</v>
      </c>
      <c r="F212" s="21">
        <v>8305.1370000000006</v>
      </c>
      <c r="G212" s="21">
        <v>2759413.4380000001</v>
      </c>
    </row>
    <row r="213" spans="1:7" ht="32" x14ac:dyDescent="0.2">
      <c r="A213" s="21">
        <v>10</v>
      </c>
      <c r="B213" s="22" t="s">
        <v>58</v>
      </c>
      <c r="C213" s="21">
        <v>11.901</v>
      </c>
      <c r="D213" s="21">
        <v>37.039000000000001</v>
      </c>
      <c r="E213" s="21">
        <v>15.8</v>
      </c>
      <c r="F213" s="21">
        <v>0.20300000000000001</v>
      </c>
      <c r="G213" s="21">
        <v>53.040999999999997</v>
      </c>
    </row>
    <row r="214" spans="1:7" ht="16" x14ac:dyDescent="0.2">
      <c r="A214" s="21">
        <v>10</v>
      </c>
      <c r="B214" s="22" t="s">
        <v>72</v>
      </c>
      <c r="C214" s="21">
        <v>16861.183000000001</v>
      </c>
      <c r="D214" s="21">
        <v>4744.3530000000001</v>
      </c>
      <c r="E214" s="21">
        <v>125.59399999999999</v>
      </c>
      <c r="F214" s="21">
        <v>6.4539999999999997</v>
      </c>
      <c r="G214" s="21">
        <v>4876.402</v>
      </c>
    </row>
    <row r="215" spans="1:7" ht="16" x14ac:dyDescent="0.2">
      <c r="A215" s="21">
        <v>10</v>
      </c>
      <c r="B215" s="22" t="s">
        <v>61</v>
      </c>
      <c r="C215" s="21">
        <v>3296.5819999999999</v>
      </c>
      <c r="D215" s="21">
        <v>897.13800000000003</v>
      </c>
      <c r="E215" s="21">
        <v>164.70500000000001</v>
      </c>
      <c r="F215" s="21">
        <v>1.359</v>
      </c>
      <c r="G215" s="21">
        <v>1063.2059999999999</v>
      </c>
    </row>
    <row r="216" spans="1:7" ht="16" x14ac:dyDescent="0.2">
      <c r="A216" s="21">
        <v>5</v>
      </c>
      <c r="B216" s="22" t="s">
        <v>85</v>
      </c>
      <c r="C216" s="21">
        <v>53715.6</v>
      </c>
      <c r="D216" s="21">
        <v>2934.4830000000002</v>
      </c>
      <c r="E216" s="21">
        <v>1111.912</v>
      </c>
      <c r="F216" s="21">
        <v>1.105</v>
      </c>
      <c r="G216" s="21">
        <v>4047.502</v>
      </c>
    </row>
    <row r="217" spans="1:7" ht="16" x14ac:dyDescent="0.2">
      <c r="A217" s="21">
        <v>2</v>
      </c>
      <c r="B217" s="22" t="s">
        <v>69</v>
      </c>
      <c r="C217" s="21">
        <v>38014.332000000002</v>
      </c>
      <c r="D217" s="21">
        <v>10575.655000000001</v>
      </c>
      <c r="E217" s="21">
        <v>1291.085</v>
      </c>
      <c r="F217" s="21">
        <v>15.335000000000001</v>
      </c>
      <c r="G217" s="21">
        <v>11882.083000000001</v>
      </c>
    </row>
    <row r="218" spans="1:7" ht="16" x14ac:dyDescent="0.2">
      <c r="A218" s="21">
        <v>7</v>
      </c>
      <c r="B218" s="22" t="s">
        <v>74</v>
      </c>
      <c r="C218" s="21">
        <v>1055754.1129999999</v>
      </c>
      <c r="D218" s="21">
        <v>2231289.5060000001</v>
      </c>
      <c r="E218" s="21">
        <v>262776.19799999997</v>
      </c>
      <c r="F218" s="21">
        <v>7959.0420000000004</v>
      </c>
      <c r="G218" s="21">
        <v>2501992.486</v>
      </c>
    </row>
    <row r="219" spans="1:7" ht="16" x14ac:dyDescent="0.2">
      <c r="A219" s="21">
        <v>7</v>
      </c>
      <c r="B219" s="22" t="s">
        <v>73</v>
      </c>
      <c r="C219" s="21">
        <v>633869.52899999998</v>
      </c>
      <c r="D219" s="21">
        <v>358295.66600000003</v>
      </c>
      <c r="E219" s="21">
        <v>31893.307000000001</v>
      </c>
      <c r="F219" s="21">
        <v>784.46</v>
      </c>
      <c r="G219" s="21">
        <v>390973.51799999998</v>
      </c>
    </row>
    <row r="220" spans="1:7" ht="16" x14ac:dyDescent="0.2">
      <c r="A220" s="21">
        <v>8</v>
      </c>
      <c r="B220" s="22" t="s">
        <v>54</v>
      </c>
      <c r="C220" s="21">
        <v>57094.264999999999</v>
      </c>
      <c r="D220" s="21">
        <v>40117.748</v>
      </c>
      <c r="E220" s="21">
        <v>5201.6409999999996</v>
      </c>
      <c r="F220" s="21">
        <v>109.02500000000001</v>
      </c>
      <c r="G220" s="21">
        <v>45428.324999999997</v>
      </c>
    </row>
    <row r="221" spans="1:7" ht="16" x14ac:dyDescent="0.2">
      <c r="A221" s="21">
        <v>4</v>
      </c>
      <c r="B221" s="22" t="s">
        <v>69</v>
      </c>
      <c r="C221" s="21">
        <v>17485.37</v>
      </c>
      <c r="D221" s="21">
        <v>5374.9840000000004</v>
      </c>
      <c r="E221" s="21">
        <v>813.91300000000001</v>
      </c>
      <c r="F221" s="21">
        <v>4.1210000000000004</v>
      </c>
      <c r="G221" s="21">
        <v>6193.0309999999999</v>
      </c>
    </row>
    <row r="222" spans="1:7" ht="16" x14ac:dyDescent="0.2">
      <c r="A222" s="21">
        <v>1</v>
      </c>
      <c r="B222" s="22" t="s">
        <v>66</v>
      </c>
      <c r="C222" s="21">
        <v>10173.477999999999</v>
      </c>
      <c r="D222" s="21">
        <v>27491.576000000001</v>
      </c>
      <c r="E222" s="21">
        <v>1151.2539999999999</v>
      </c>
      <c r="F222" s="21">
        <v>96.805000000000007</v>
      </c>
      <c r="G222" s="21">
        <v>28739.654999999999</v>
      </c>
    </row>
    <row r="223" spans="1:7" ht="16" x14ac:dyDescent="0.2">
      <c r="A223" s="21">
        <v>8</v>
      </c>
      <c r="B223" s="22" t="s">
        <v>72</v>
      </c>
      <c r="C223" s="21">
        <v>22551.133000000002</v>
      </c>
      <c r="D223" s="21">
        <v>1671.607</v>
      </c>
      <c r="E223" s="21">
        <v>544.14599999999996</v>
      </c>
      <c r="F223" s="21">
        <v>5.0279999999999996</v>
      </c>
      <c r="G223" s="21">
        <v>2220.7600000000002</v>
      </c>
    </row>
    <row r="224" spans="1:7" ht="16" x14ac:dyDescent="0.2">
      <c r="A224" s="21">
        <v>10</v>
      </c>
      <c r="B224" s="22" t="s">
        <v>79</v>
      </c>
      <c r="C224" s="21">
        <v>136823.72</v>
      </c>
      <c r="D224" s="21">
        <v>21352.513999999999</v>
      </c>
      <c r="E224" s="21">
        <v>3591.6680000000001</v>
      </c>
      <c r="F224" s="21">
        <v>9.4700000000000006</v>
      </c>
      <c r="G224" s="21">
        <v>24953.663</v>
      </c>
    </row>
    <row r="225" spans="1:7" ht="16" x14ac:dyDescent="0.2">
      <c r="A225" s="21">
        <v>4</v>
      </c>
      <c r="B225" s="22" t="s">
        <v>57</v>
      </c>
      <c r="C225" s="21">
        <v>16693.758999999998</v>
      </c>
      <c r="D225" s="21">
        <v>8849.7360000000008</v>
      </c>
      <c r="E225" s="21">
        <v>617.48</v>
      </c>
      <c r="F225" s="21">
        <v>39.057000000000002</v>
      </c>
      <c r="G225" s="21">
        <v>9506.2829999999994</v>
      </c>
    </row>
    <row r="226" spans="1:7" ht="32" x14ac:dyDescent="0.2">
      <c r="A226" s="21">
        <v>3</v>
      </c>
      <c r="B226" s="22" t="s">
        <v>65</v>
      </c>
      <c r="C226" s="21">
        <v>225341.666</v>
      </c>
      <c r="D226" s="21">
        <v>41329.368000000002</v>
      </c>
      <c r="E226" s="21">
        <v>5452.2240000000002</v>
      </c>
      <c r="F226" s="21">
        <v>17.728999999999999</v>
      </c>
      <c r="G226" s="21">
        <v>46799.332999999999</v>
      </c>
    </row>
    <row r="227" spans="1:7" ht="16" x14ac:dyDescent="0.2">
      <c r="A227" s="21">
        <v>7</v>
      </c>
      <c r="B227" s="22" t="s">
        <v>67</v>
      </c>
      <c r="C227" s="21">
        <v>61323.608999999997</v>
      </c>
      <c r="D227" s="21">
        <v>173303.28700000001</v>
      </c>
      <c r="E227" s="21">
        <v>16583.491999999998</v>
      </c>
      <c r="F227" s="21">
        <v>473.73500000000001</v>
      </c>
      <c r="G227" s="21">
        <v>190360.49799999999</v>
      </c>
    </row>
    <row r="228" spans="1:7" ht="16" x14ac:dyDescent="0.2">
      <c r="A228" s="21">
        <v>9</v>
      </c>
      <c r="B228" s="22" t="s">
        <v>67</v>
      </c>
      <c r="C228" s="21">
        <v>72195.403000000006</v>
      </c>
      <c r="D228" s="21">
        <v>74586.81</v>
      </c>
      <c r="E228" s="21">
        <v>11494.922</v>
      </c>
      <c r="F228" s="21">
        <v>209.328</v>
      </c>
      <c r="G228" s="21">
        <v>86290.873999999996</v>
      </c>
    </row>
    <row r="229" spans="1:7" ht="16" x14ac:dyDescent="0.2">
      <c r="A229" s="21">
        <v>9</v>
      </c>
      <c r="B229" s="22" t="s">
        <v>74</v>
      </c>
      <c r="C229" s="21">
        <v>1108013.977</v>
      </c>
      <c r="D229" s="21">
        <v>2687814.4509999999</v>
      </c>
      <c r="E229" s="21">
        <v>303122.93199999997</v>
      </c>
      <c r="F229" s="21">
        <v>9212.0499999999993</v>
      </c>
      <c r="G229" s="21">
        <v>3000113.9959999998</v>
      </c>
    </row>
    <row r="230" spans="1:7" ht="16" x14ac:dyDescent="0.2">
      <c r="A230" s="21">
        <v>5</v>
      </c>
      <c r="B230" s="22" t="s">
        <v>69</v>
      </c>
      <c r="C230" s="21">
        <v>23102.06</v>
      </c>
      <c r="D230" s="21">
        <v>9199.5810000000001</v>
      </c>
      <c r="E230" s="21">
        <v>1174.4169999999999</v>
      </c>
      <c r="F230" s="21">
        <v>16.748999999999999</v>
      </c>
      <c r="G230" s="21">
        <v>10390.752</v>
      </c>
    </row>
    <row r="231" spans="1:7" ht="16" x14ac:dyDescent="0.2">
      <c r="A231" s="21">
        <v>4</v>
      </c>
      <c r="B231" s="22" t="s">
        <v>63</v>
      </c>
      <c r="C231" s="21">
        <v>193.624</v>
      </c>
      <c r="D231" s="21">
        <v>38.024000000000001</v>
      </c>
      <c r="E231" s="21">
        <v>15.598000000000001</v>
      </c>
      <c r="F231" s="21">
        <v>0.76</v>
      </c>
      <c r="G231" s="21">
        <v>54.377000000000002</v>
      </c>
    </row>
    <row r="232" spans="1:7" ht="16" x14ac:dyDescent="0.2">
      <c r="A232" s="21">
        <v>12</v>
      </c>
      <c r="B232" s="22" t="s">
        <v>56</v>
      </c>
      <c r="C232" s="21">
        <v>5772.3010000000004</v>
      </c>
      <c r="D232" s="21">
        <v>4059.1439999999998</v>
      </c>
      <c r="E232" s="21">
        <v>160.9</v>
      </c>
      <c r="F232" s="21">
        <v>0.86499999999999999</v>
      </c>
      <c r="G232" s="21">
        <v>4220.9110000000001</v>
      </c>
    </row>
    <row r="233" spans="1:7" ht="16" x14ac:dyDescent="0.2">
      <c r="A233" s="21">
        <v>12</v>
      </c>
      <c r="B233" s="22" t="s">
        <v>79</v>
      </c>
      <c r="C233" s="21">
        <v>126260.561</v>
      </c>
      <c r="D233" s="21">
        <v>34659.487999999998</v>
      </c>
      <c r="E233" s="21">
        <v>4482.924</v>
      </c>
      <c r="F233" s="21">
        <v>51.78</v>
      </c>
      <c r="G233" s="21">
        <v>39194.233</v>
      </c>
    </row>
    <row r="234" spans="1:7" ht="16" x14ac:dyDescent="0.2">
      <c r="A234" s="21">
        <v>11</v>
      </c>
      <c r="B234" s="22" t="s">
        <v>75</v>
      </c>
      <c r="C234" s="21">
        <v>731391.11300000001</v>
      </c>
      <c r="D234" s="21">
        <v>452925.70799999998</v>
      </c>
      <c r="E234" s="21">
        <v>27264.754000000001</v>
      </c>
      <c r="F234" s="21">
        <v>935.02099999999996</v>
      </c>
      <c r="G234" s="21">
        <v>481124.94300000003</v>
      </c>
    </row>
    <row r="235" spans="1:7" ht="16" x14ac:dyDescent="0.2">
      <c r="A235" s="21">
        <v>3</v>
      </c>
      <c r="B235" s="22" t="s">
        <v>57</v>
      </c>
      <c r="C235" s="21">
        <v>54399.107000000004</v>
      </c>
      <c r="D235" s="21">
        <v>28908.999</v>
      </c>
      <c r="E235" s="21">
        <v>1610.4290000000001</v>
      </c>
      <c r="F235" s="21">
        <v>56.405999999999999</v>
      </c>
      <c r="G235" s="21">
        <v>30575.850999999999</v>
      </c>
    </row>
    <row r="236" spans="1:7" ht="16" x14ac:dyDescent="0.2">
      <c r="A236" s="21">
        <v>9</v>
      </c>
      <c r="B236" s="22" t="s">
        <v>77</v>
      </c>
      <c r="C236" s="21">
        <v>105252.9</v>
      </c>
      <c r="D236" s="21">
        <v>13304.127</v>
      </c>
      <c r="E236" s="21">
        <v>1862.182</v>
      </c>
      <c r="F236" s="21">
        <v>5.96</v>
      </c>
      <c r="G236" s="21">
        <v>15172.27</v>
      </c>
    </row>
    <row r="237" spans="1:7" ht="16" x14ac:dyDescent="0.2">
      <c r="A237" s="21">
        <v>2</v>
      </c>
      <c r="B237" s="22" t="s">
        <v>77</v>
      </c>
      <c r="C237" s="21">
        <v>82019.154999999999</v>
      </c>
      <c r="D237" s="21">
        <v>4936.4309999999996</v>
      </c>
      <c r="E237" s="21">
        <v>1249.6030000000001</v>
      </c>
      <c r="F237" s="21">
        <v>2.7250000000000001</v>
      </c>
      <c r="G237" s="21">
        <v>6188.7640000000001</v>
      </c>
    </row>
    <row r="238" spans="1:7" ht="16" x14ac:dyDescent="0.2">
      <c r="A238" s="21">
        <v>3</v>
      </c>
      <c r="B238" s="22" t="s">
        <v>66</v>
      </c>
      <c r="C238" s="21">
        <v>11171.216</v>
      </c>
      <c r="D238" s="21">
        <v>189697.005</v>
      </c>
      <c r="E238" s="21">
        <v>1919.075</v>
      </c>
      <c r="F238" s="21">
        <v>86.274000000000001</v>
      </c>
      <c r="G238" s="21">
        <v>191702.33799999999</v>
      </c>
    </row>
    <row r="239" spans="1:7" ht="16" x14ac:dyDescent="0.2">
      <c r="A239" s="21">
        <v>4</v>
      </c>
      <c r="B239" s="22" t="s">
        <v>54</v>
      </c>
      <c r="C239" s="21">
        <v>60494.968000000001</v>
      </c>
      <c r="D239" s="21">
        <v>60587.569000000003</v>
      </c>
      <c r="E239" s="21">
        <v>3550.587</v>
      </c>
      <c r="F239" s="21">
        <v>114.896</v>
      </c>
      <c r="G239" s="21">
        <v>64252.949000000001</v>
      </c>
    </row>
    <row r="240" spans="1:7" ht="16" x14ac:dyDescent="0.2">
      <c r="A240" s="21">
        <v>8</v>
      </c>
      <c r="B240" s="22" t="s">
        <v>57</v>
      </c>
      <c r="C240" s="21">
        <v>33514.589999999997</v>
      </c>
      <c r="D240" s="21">
        <v>20248.401999999998</v>
      </c>
      <c r="E240" s="21">
        <v>1072.7470000000001</v>
      </c>
      <c r="F240" s="21">
        <v>130.34100000000001</v>
      </c>
      <c r="G240" s="21">
        <v>21451.502</v>
      </c>
    </row>
    <row r="241" spans="1:7" ht="16" x14ac:dyDescent="0.2">
      <c r="A241" s="21">
        <v>11</v>
      </c>
      <c r="B241" s="22" t="s">
        <v>77</v>
      </c>
      <c r="C241" s="21">
        <v>179053.26300000001</v>
      </c>
      <c r="D241" s="21">
        <v>28642.965</v>
      </c>
      <c r="E241" s="21">
        <v>4264.3519999999999</v>
      </c>
      <c r="F241" s="21">
        <v>12.592000000000001</v>
      </c>
      <c r="G241" s="21">
        <v>32919.913</v>
      </c>
    </row>
    <row r="242" spans="1:7" ht="16" x14ac:dyDescent="0.2">
      <c r="A242" s="21">
        <v>11</v>
      </c>
      <c r="B242" s="22" t="s">
        <v>55</v>
      </c>
      <c r="C242" s="21">
        <v>35340.756000000001</v>
      </c>
      <c r="D242" s="21">
        <v>6487.41</v>
      </c>
      <c r="E242" s="21">
        <v>2059.5990000000002</v>
      </c>
      <c r="F242" s="21">
        <v>18.329000000000001</v>
      </c>
      <c r="G242" s="21">
        <v>8565.3310000000001</v>
      </c>
    </row>
    <row r="243" spans="1:7" ht="16" x14ac:dyDescent="0.2">
      <c r="A243" s="21">
        <v>6</v>
      </c>
      <c r="B243" s="22" t="s">
        <v>75</v>
      </c>
      <c r="C243" s="21">
        <v>892768.83299999998</v>
      </c>
      <c r="D243" s="21">
        <v>526096.88899999997</v>
      </c>
      <c r="E243" s="21">
        <v>23701.627</v>
      </c>
      <c r="F243" s="21">
        <v>636.79399999999998</v>
      </c>
      <c r="G243" s="21">
        <v>550433.57999999996</v>
      </c>
    </row>
    <row r="244" spans="1:7" ht="16" x14ac:dyDescent="0.2">
      <c r="A244" s="21">
        <v>2</v>
      </c>
      <c r="B244" s="22" t="s">
        <v>62</v>
      </c>
      <c r="C244" s="21">
        <v>196220.81899999999</v>
      </c>
      <c r="D244" s="21">
        <v>65916.298999999999</v>
      </c>
      <c r="E244" s="21">
        <v>7339.8869999999997</v>
      </c>
      <c r="F244" s="21">
        <v>202.85</v>
      </c>
      <c r="G244" s="21">
        <v>73458.81</v>
      </c>
    </row>
    <row r="245" spans="1:7" ht="16" x14ac:dyDescent="0.2">
      <c r="A245" s="21">
        <v>4</v>
      </c>
      <c r="B245" s="22" t="s">
        <v>67</v>
      </c>
      <c r="C245" s="21">
        <v>70814.396999999997</v>
      </c>
      <c r="D245" s="21">
        <v>36855.14</v>
      </c>
      <c r="E245" s="21">
        <v>6834.9279999999999</v>
      </c>
      <c r="F245" s="21">
        <v>239.58799999999999</v>
      </c>
      <c r="G245" s="21">
        <v>43929.402999999998</v>
      </c>
    </row>
    <row r="246" spans="1:7" ht="16" x14ac:dyDescent="0.2">
      <c r="A246" s="21">
        <v>11</v>
      </c>
      <c r="B246" s="22" t="s">
        <v>67</v>
      </c>
      <c r="C246" s="21">
        <v>85726.872000000003</v>
      </c>
      <c r="D246" s="21">
        <v>277653.24900000001</v>
      </c>
      <c r="E246" s="21">
        <v>36330.584000000003</v>
      </c>
      <c r="F246" s="21">
        <v>393.63299999999998</v>
      </c>
      <c r="G246" s="21">
        <v>314377.13500000001</v>
      </c>
    </row>
    <row r="247" spans="1:7" ht="16" x14ac:dyDescent="0.2">
      <c r="A247" s="21">
        <v>7</v>
      </c>
      <c r="B247" s="22" t="s">
        <v>69</v>
      </c>
      <c r="C247" s="21">
        <v>23894.056</v>
      </c>
      <c r="D247" s="21">
        <v>10109.811</v>
      </c>
      <c r="E247" s="21">
        <v>1359.64</v>
      </c>
      <c r="F247" s="21">
        <v>13.717000000000001</v>
      </c>
      <c r="G247" s="21">
        <v>11483.191999999999</v>
      </c>
    </row>
    <row r="248" spans="1:7" ht="16" x14ac:dyDescent="0.2">
      <c r="A248" s="21">
        <v>11</v>
      </c>
      <c r="B248" s="22" t="s">
        <v>74</v>
      </c>
      <c r="C248" s="21">
        <v>971412.64599999995</v>
      </c>
      <c r="D248" s="21">
        <v>2365532.4750000001</v>
      </c>
      <c r="E248" s="21">
        <v>309870.01299999998</v>
      </c>
      <c r="F248" s="21">
        <v>8197.3979999999992</v>
      </c>
      <c r="G248" s="21">
        <v>2683568.9700000002</v>
      </c>
    </row>
    <row r="249" spans="1:7" ht="16" x14ac:dyDescent="0.2">
      <c r="A249" s="21">
        <v>4</v>
      </c>
      <c r="B249" s="22" t="s">
        <v>74</v>
      </c>
      <c r="C249" s="21">
        <v>1078919.3529999999</v>
      </c>
      <c r="D249" s="21">
        <v>2321310.0759999999</v>
      </c>
      <c r="E249" s="21">
        <v>169058.73199999999</v>
      </c>
      <c r="F249" s="21">
        <v>6875.6660000000002</v>
      </c>
      <c r="G249" s="21">
        <v>2497219.2429999998</v>
      </c>
    </row>
    <row r="250" spans="1:7" ht="16" x14ac:dyDescent="0.2">
      <c r="A250" s="21">
        <v>5</v>
      </c>
      <c r="B250" s="22" t="s">
        <v>66</v>
      </c>
      <c r="C250" s="21">
        <v>9154.4950000000008</v>
      </c>
      <c r="D250" s="21">
        <v>24441.973000000002</v>
      </c>
      <c r="E250" s="21">
        <v>1623.6210000000001</v>
      </c>
      <c r="F250" s="21">
        <v>60.3</v>
      </c>
      <c r="G250" s="21">
        <v>26125.87</v>
      </c>
    </row>
    <row r="251" spans="1:7" ht="16" x14ac:dyDescent="0.2">
      <c r="A251" s="21">
        <v>4</v>
      </c>
      <c r="B251" s="22" t="s">
        <v>77</v>
      </c>
      <c r="C251" s="21">
        <v>78610.899999999994</v>
      </c>
      <c r="D251" s="21">
        <v>4531.8710000000001</v>
      </c>
      <c r="E251" s="21">
        <v>1683.9970000000001</v>
      </c>
      <c r="F251" s="21">
        <v>2.0019999999999998</v>
      </c>
      <c r="G251" s="21">
        <v>6217.87</v>
      </c>
    </row>
    <row r="252" spans="1:7" ht="16" x14ac:dyDescent="0.2">
      <c r="A252" s="21">
        <v>6</v>
      </c>
      <c r="B252" s="22" t="s">
        <v>61</v>
      </c>
      <c r="C252" s="21">
        <v>1873.86</v>
      </c>
      <c r="D252" s="21">
        <v>487.20299999999997</v>
      </c>
      <c r="E252" s="21">
        <v>84.320999999999998</v>
      </c>
      <c r="F252" s="21">
        <v>0.68400000000000005</v>
      </c>
      <c r="G252" s="21">
        <v>572.21100000000001</v>
      </c>
    </row>
    <row r="253" spans="1:7" ht="16" x14ac:dyDescent="0.2">
      <c r="A253" s="21">
        <v>3</v>
      </c>
      <c r="B253" s="22" t="s">
        <v>71</v>
      </c>
      <c r="C253" s="21">
        <v>40135.394999999997</v>
      </c>
      <c r="D253" s="21">
        <v>8910.08</v>
      </c>
      <c r="E253" s="21">
        <v>1341.835</v>
      </c>
      <c r="F253" s="21">
        <v>16.292999999999999</v>
      </c>
      <c r="G253" s="21">
        <v>10268.214</v>
      </c>
    </row>
    <row r="254" spans="1:7" ht="16" x14ac:dyDescent="0.2">
      <c r="A254" s="21">
        <v>10</v>
      </c>
      <c r="B254" s="22" t="s">
        <v>71</v>
      </c>
      <c r="C254" s="21">
        <v>118621.822</v>
      </c>
      <c r="D254" s="21">
        <v>35027.000999999997</v>
      </c>
      <c r="E254" s="21">
        <v>6763.9030000000002</v>
      </c>
      <c r="F254" s="21">
        <v>44.188000000000002</v>
      </c>
      <c r="G254" s="21">
        <v>41835.125</v>
      </c>
    </row>
    <row r="255" spans="1:7" ht="16" x14ac:dyDescent="0.2">
      <c r="A255" s="21">
        <v>11</v>
      </c>
      <c r="B255" s="22" t="s">
        <v>70</v>
      </c>
      <c r="C255" s="21">
        <v>49876.743000000002</v>
      </c>
      <c r="D255" s="21">
        <v>285796.64500000002</v>
      </c>
      <c r="E255" s="21">
        <v>22012.526999999998</v>
      </c>
      <c r="F255" s="21">
        <v>1846.556</v>
      </c>
      <c r="G255" s="21">
        <v>309654.92800000001</v>
      </c>
    </row>
    <row r="256" spans="1:7" ht="16" x14ac:dyDescent="0.2">
      <c r="A256" s="21">
        <v>4</v>
      </c>
      <c r="B256" s="22" t="s">
        <v>70</v>
      </c>
      <c r="C256" s="21">
        <v>39488.321000000004</v>
      </c>
      <c r="D256" s="21">
        <v>140164.10200000001</v>
      </c>
      <c r="E256" s="21">
        <v>6702.5479999999998</v>
      </c>
      <c r="F256" s="21">
        <v>210.02500000000001</v>
      </c>
      <c r="G256" s="21">
        <v>147076.329</v>
      </c>
    </row>
    <row r="257" spans="1:7" ht="16" x14ac:dyDescent="0.2">
      <c r="A257" s="21">
        <v>7</v>
      </c>
      <c r="B257" s="22" t="s">
        <v>76</v>
      </c>
      <c r="C257" s="21">
        <v>36.630000000000003</v>
      </c>
      <c r="D257" s="21">
        <v>112.26600000000001</v>
      </c>
      <c r="E257" s="21">
        <v>5.2439999999999998</v>
      </c>
      <c r="F257" s="21">
        <v>0.215</v>
      </c>
      <c r="G257" s="21">
        <v>117.72499999999999</v>
      </c>
    </row>
    <row r="258" spans="1:7" ht="16" x14ac:dyDescent="0.2">
      <c r="A258" s="21">
        <v>5</v>
      </c>
      <c r="B258" s="22" t="s">
        <v>79</v>
      </c>
      <c r="C258" s="21">
        <v>365877.34499999997</v>
      </c>
      <c r="D258" s="21">
        <v>52007.572999999997</v>
      </c>
      <c r="E258" s="21">
        <v>7086.473</v>
      </c>
      <c r="F258" s="21">
        <v>38.478999999999999</v>
      </c>
      <c r="G258" s="21">
        <v>59132.561999999998</v>
      </c>
    </row>
    <row r="259" spans="1:7" ht="16" x14ac:dyDescent="0.2">
      <c r="A259" s="21">
        <v>7</v>
      </c>
      <c r="B259" s="22" t="s">
        <v>72</v>
      </c>
      <c r="C259" s="21">
        <v>21.77</v>
      </c>
      <c r="D259" s="21">
        <v>192.952</v>
      </c>
      <c r="E259" s="21">
        <v>4.8319999999999999</v>
      </c>
      <c r="F259" s="21">
        <v>0.437</v>
      </c>
      <c r="G259" s="21">
        <v>198.21600000000001</v>
      </c>
    </row>
    <row r="260" spans="1:7" ht="32" x14ac:dyDescent="0.2">
      <c r="A260" s="21">
        <v>11</v>
      </c>
      <c r="B260" s="22" t="s">
        <v>60</v>
      </c>
      <c r="C260" s="21">
        <v>1052.4100000000001</v>
      </c>
      <c r="D260" s="21">
        <v>6850.11</v>
      </c>
      <c r="E260" s="21">
        <v>400.55700000000002</v>
      </c>
      <c r="F260" s="21">
        <v>39.161000000000001</v>
      </c>
      <c r="G260" s="21">
        <v>7289.8289999999997</v>
      </c>
    </row>
    <row r="261" spans="1:7" ht="16" x14ac:dyDescent="0.2">
      <c r="A261" s="21">
        <v>11</v>
      </c>
      <c r="B261" s="22" t="s">
        <v>73</v>
      </c>
      <c r="C261" s="21">
        <v>576837.05000000005</v>
      </c>
      <c r="D261" s="21">
        <v>405208.99699999997</v>
      </c>
      <c r="E261" s="21">
        <v>20400.669999999998</v>
      </c>
      <c r="F261" s="21">
        <v>2547.1410000000001</v>
      </c>
      <c r="G261" s="21">
        <v>428156.92499999999</v>
      </c>
    </row>
    <row r="262" spans="1:7" ht="16" x14ac:dyDescent="0.2">
      <c r="A262" s="21">
        <v>5</v>
      </c>
      <c r="B262" s="22" t="s">
        <v>68</v>
      </c>
      <c r="C262" s="21">
        <v>968797.397</v>
      </c>
      <c r="D262" s="21">
        <v>152460.11900000001</v>
      </c>
      <c r="E262" s="21">
        <v>28638.782999999999</v>
      </c>
      <c r="F262" s="21">
        <v>555.74199999999996</v>
      </c>
      <c r="G262" s="21">
        <v>181654.728</v>
      </c>
    </row>
    <row r="263" spans="1:7" ht="16" x14ac:dyDescent="0.2">
      <c r="A263" s="21">
        <v>12</v>
      </c>
      <c r="B263" s="22" t="s">
        <v>68</v>
      </c>
      <c r="C263" s="21">
        <v>1166949.2120000001</v>
      </c>
      <c r="D263" s="21">
        <v>328228.54399999999</v>
      </c>
      <c r="E263" s="21">
        <v>45872.273999999998</v>
      </c>
      <c r="F263" s="21">
        <v>190.33600000000001</v>
      </c>
      <c r="G263" s="21">
        <v>374291.27100000001</v>
      </c>
    </row>
    <row r="264" spans="1:7" ht="16" x14ac:dyDescent="0.2">
      <c r="A264" s="21">
        <v>3</v>
      </c>
      <c r="B264" s="22" t="s">
        <v>78</v>
      </c>
      <c r="C264" s="21">
        <v>347625.69</v>
      </c>
      <c r="D264" s="21">
        <v>626405.64300000004</v>
      </c>
      <c r="E264" s="21">
        <v>38299.688999999998</v>
      </c>
      <c r="F264" s="21">
        <v>2219.1419999999998</v>
      </c>
      <c r="G264" s="21">
        <v>666916.924</v>
      </c>
    </row>
    <row r="265" spans="1:7" ht="16" x14ac:dyDescent="0.2">
      <c r="A265" s="21">
        <v>12</v>
      </c>
      <c r="B265" s="22" t="s">
        <v>71</v>
      </c>
      <c r="C265" s="21">
        <v>88864.384000000005</v>
      </c>
      <c r="D265" s="21">
        <v>74040.561000000002</v>
      </c>
      <c r="E265" s="21">
        <v>12480.061</v>
      </c>
      <c r="F265" s="21">
        <v>249.00299999999999</v>
      </c>
      <c r="G265" s="21">
        <v>86769.656000000003</v>
      </c>
    </row>
    <row r="266" spans="1:7" ht="32" x14ac:dyDescent="0.2">
      <c r="A266" s="21">
        <v>9</v>
      </c>
      <c r="B266" s="22" t="s">
        <v>59</v>
      </c>
      <c r="C266" s="21">
        <v>24316.444</v>
      </c>
      <c r="D266" s="21">
        <v>5325.31</v>
      </c>
      <c r="E266" s="21">
        <v>827.45600000000002</v>
      </c>
      <c r="F266" s="21">
        <v>3.5150000000000001</v>
      </c>
      <c r="G266" s="21">
        <v>6156.3050000000003</v>
      </c>
    </row>
    <row r="267" spans="1:7" ht="16" x14ac:dyDescent="0.2">
      <c r="A267" s="21">
        <v>7</v>
      </c>
      <c r="B267" s="22" t="s">
        <v>79</v>
      </c>
      <c r="C267" s="21">
        <v>188340.06400000001</v>
      </c>
      <c r="D267" s="21">
        <v>45153.374000000003</v>
      </c>
      <c r="E267" s="21">
        <v>4625.982</v>
      </c>
      <c r="F267" s="21">
        <v>45.03</v>
      </c>
      <c r="G267" s="21">
        <v>49824.427000000003</v>
      </c>
    </row>
    <row r="268" spans="1:7" ht="16" x14ac:dyDescent="0.2">
      <c r="A268" s="21">
        <v>5</v>
      </c>
      <c r="B268" s="22" t="s">
        <v>72</v>
      </c>
      <c r="C268" s="21">
        <v>5.5359999999999996</v>
      </c>
      <c r="D268" s="21">
        <v>143.78200000000001</v>
      </c>
      <c r="E268" s="21">
        <v>12.709</v>
      </c>
      <c r="F268" s="21">
        <v>0.77900000000000003</v>
      </c>
      <c r="G268" s="21">
        <v>157.27099999999999</v>
      </c>
    </row>
    <row r="269" spans="1:7" ht="16" x14ac:dyDescent="0.2">
      <c r="A269" s="21">
        <v>3</v>
      </c>
      <c r="B269" s="22" t="s">
        <v>85</v>
      </c>
      <c r="C269" s="21">
        <v>44595.9</v>
      </c>
      <c r="D269" s="21">
        <v>2463.0309999999999</v>
      </c>
      <c r="E269" s="21">
        <v>1058.7059999999999</v>
      </c>
      <c r="F269" s="21">
        <v>1.0129999999999999</v>
      </c>
      <c r="G269" s="21">
        <v>3522.7510000000002</v>
      </c>
    </row>
    <row r="270" spans="1:7" ht="16" x14ac:dyDescent="0.2">
      <c r="A270" s="21">
        <v>12</v>
      </c>
      <c r="B270" s="22" t="s">
        <v>72</v>
      </c>
      <c r="C270" s="21">
        <v>11741.528</v>
      </c>
      <c r="D270" s="21">
        <v>2520.4470000000001</v>
      </c>
      <c r="E270" s="21">
        <v>64.566000000000003</v>
      </c>
      <c r="F270" s="21">
        <v>3.8769999999999998</v>
      </c>
      <c r="G270" s="21">
        <v>2588.8939999999998</v>
      </c>
    </row>
    <row r="271" spans="1:7" ht="16" x14ac:dyDescent="0.2">
      <c r="A271" s="21">
        <v>8</v>
      </c>
      <c r="B271" s="22" t="s">
        <v>78</v>
      </c>
      <c r="C271" s="21">
        <v>374406.02399999998</v>
      </c>
      <c r="D271" s="21">
        <v>830269.80299999996</v>
      </c>
      <c r="E271" s="21">
        <v>77009.316999999995</v>
      </c>
      <c r="F271" s="21">
        <v>3248.4270000000001</v>
      </c>
      <c r="G271" s="21">
        <v>910517.81700000004</v>
      </c>
    </row>
    <row r="272" spans="1:7" ht="16" x14ac:dyDescent="0.2">
      <c r="A272" s="21">
        <v>11</v>
      </c>
      <c r="B272" s="22" t="s">
        <v>64</v>
      </c>
      <c r="C272" s="21">
        <v>7437.308</v>
      </c>
      <c r="D272" s="21">
        <v>5655.0249999999996</v>
      </c>
      <c r="E272" s="21">
        <v>227.452</v>
      </c>
      <c r="F272" s="21">
        <v>1.115</v>
      </c>
      <c r="G272" s="21">
        <v>5883.598</v>
      </c>
    </row>
    <row r="273" spans="1:7" ht="32" x14ac:dyDescent="0.2">
      <c r="A273" s="21">
        <v>5</v>
      </c>
      <c r="B273" s="22" t="s">
        <v>65</v>
      </c>
      <c r="C273" s="21">
        <v>134695.943</v>
      </c>
      <c r="D273" s="21">
        <v>10261.379999999999</v>
      </c>
      <c r="E273" s="21">
        <v>3092.154</v>
      </c>
      <c r="F273" s="21">
        <v>51.345999999999997</v>
      </c>
      <c r="G273" s="21">
        <v>13404.887000000001</v>
      </c>
    </row>
    <row r="274" spans="1:7" ht="32" x14ac:dyDescent="0.2">
      <c r="A274" s="21">
        <v>11</v>
      </c>
      <c r="B274" s="22" t="s">
        <v>59</v>
      </c>
      <c r="C274" s="21">
        <v>20539.311000000002</v>
      </c>
      <c r="D274" s="21">
        <v>4368.5110000000004</v>
      </c>
      <c r="E274" s="21">
        <v>830.26</v>
      </c>
      <c r="F274" s="21">
        <v>8.4329999999999998</v>
      </c>
      <c r="G274" s="21">
        <v>5207.2089999999998</v>
      </c>
    </row>
    <row r="275" spans="1:7" ht="16" x14ac:dyDescent="0.2">
      <c r="A275" s="21">
        <v>1</v>
      </c>
      <c r="B275" s="22" t="s">
        <v>57</v>
      </c>
      <c r="C275" s="21">
        <v>24984.216</v>
      </c>
      <c r="D275" s="21">
        <v>10805.288</v>
      </c>
      <c r="E275" s="21">
        <v>548.23199999999997</v>
      </c>
      <c r="F275" s="21">
        <v>4.4850000000000003</v>
      </c>
      <c r="G275" s="21">
        <v>11358.012000000001</v>
      </c>
    </row>
    <row r="276" spans="1:7" ht="16" x14ac:dyDescent="0.2">
      <c r="A276" s="21">
        <v>10</v>
      </c>
      <c r="B276" s="22" t="s">
        <v>56</v>
      </c>
      <c r="C276" s="21">
        <v>14001.973</v>
      </c>
      <c r="D276" s="21">
        <v>21842.692999999999</v>
      </c>
      <c r="E276" s="21">
        <v>850.75900000000001</v>
      </c>
      <c r="F276" s="21">
        <v>12.936</v>
      </c>
      <c r="G276" s="21">
        <v>22706.39</v>
      </c>
    </row>
    <row r="277" spans="1:7" ht="16" x14ac:dyDescent="0.2">
      <c r="A277" s="21">
        <v>11</v>
      </c>
      <c r="B277" s="22" t="s">
        <v>54</v>
      </c>
      <c r="C277" s="21">
        <v>68353.807000000001</v>
      </c>
      <c r="D277" s="21">
        <v>68361.975999999995</v>
      </c>
      <c r="E277" s="21">
        <v>7353.5860000000002</v>
      </c>
      <c r="F277" s="21">
        <v>135.297</v>
      </c>
      <c r="G277" s="21">
        <v>75850.527000000002</v>
      </c>
    </row>
    <row r="278" spans="1:7" ht="32" x14ac:dyDescent="0.2">
      <c r="A278" s="21">
        <v>8</v>
      </c>
      <c r="B278" s="22" t="s">
        <v>58</v>
      </c>
      <c r="C278" s="21">
        <v>11.231</v>
      </c>
      <c r="D278" s="21">
        <v>31.108000000000001</v>
      </c>
      <c r="E278" s="21">
        <v>14.6</v>
      </c>
      <c r="F278" s="21">
        <v>0.17599999999999999</v>
      </c>
      <c r="G278" s="21">
        <v>45.881999999999998</v>
      </c>
    </row>
    <row r="279" spans="1:7" ht="16" x14ac:dyDescent="0.2">
      <c r="A279" s="21">
        <v>4</v>
      </c>
      <c r="B279" s="22" t="s">
        <v>73</v>
      </c>
      <c r="C279" s="21">
        <v>611633.75899999996</v>
      </c>
      <c r="D279" s="21">
        <v>275259.76</v>
      </c>
      <c r="E279" s="21">
        <v>27045.13</v>
      </c>
      <c r="F279" s="21">
        <v>238.89699999999999</v>
      </c>
      <c r="G279" s="21">
        <v>302543.86300000001</v>
      </c>
    </row>
    <row r="280" spans="1:7" ht="16" x14ac:dyDescent="0.2">
      <c r="A280" s="21">
        <v>2</v>
      </c>
      <c r="B280" s="22" t="s">
        <v>76</v>
      </c>
      <c r="C280" s="21">
        <v>7172.2650000000003</v>
      </c>
      <c r="D280" s="21">
        <v>1400.489</v>
      </c>
      <c r="E280" s="21">
        <v>418.13600000000002</v>
      </c>
      <c r="F280" s="21">
        <v>3.9079999999999999</v>
      </c>
      <c r="G280" s="21">
        <v>1822.5419999999999</v>
      </c>
    </row>
    <row r="281" spans="1:7" ht="16" x14ac:dyDescent="0.2">
      <c r="A281" s="21">
        <v>8</v>
      </c>
      <c r="B281" s="22" t="s">
        <v>61</v>
      </c>
      <c r="C281" s="21">
        <v>6419.0320000000002</v>
      </c>
      <c r="D281" s="21">
        <v>19972.308000000001</v>
      </c>
      <c r="E281" s="21">
        <v>503.19099999999997</v>
      </c>
      <c r="F281" s="21">
        <v>17.233000000000001</v>
      </c>
      <c r="G281" s="21">
        <v>20492.734</v>
      </c>
    </row>
    <row r="282" spans="1:7" ht="16" x14ac:dyDescent="0.2">
      <c r="A282" s="21">
        <v>10</v>
      </c>
      <c r="B282" s="22" t="s">
        <v>78</v>
      </c>
      <c r="C282" s="21">
        <v>408112.51899999997</v>
      </c>
      <c r="D282" s="21">
        <v>972634.245</v>
      </c>
      <c r="E282" s="21">
        <v>109312.007</v>
      </c>
      <c r="F282" s="21">
        <v>3765.4760000000001</v>
      </c>
      <c r="G282" s="21">
        <v>1085698.6440000001</v>
      </c>
    </row>
    <row r="283" spans="1:7" ht="16" x14ac:dyDescent="0.2">
      <c r="A283" s="21">
        <v>11</v>
      </c>
      <c r="B283" s="22" t="s">
        <v>57</v>
      </c>
      <c r="C283" s="21">
        <v>35465.415999999997</v>
      </c>
      <c r="D283" s="21">
        <v>26271.133999999998</v>
      </c>
      <c r="E283" s="21">
        <v>938.34100000000001</v>
      </c>
      <c r="F283" s="21">
        <v>274.72300000000001</v>
      </c>
      <c r="G283" s="21">
        <v>27484.212</v>
      </c>
    </row>
    <row r="284" spans="1:7" ht="16" x14ac:dyDescent="0.2">
      <c r="A284" s="21">
        <v>9</v>
      </c>
      <c r="B284" s="22" t="s">
        <v>70</v>
      </c>
      <c r="C284" s="21">
        <v>47126.203999999998</v>
      </c>
      <c r="D284" s="21">
        <v>156949.93100000001</v>
      </c>
      <c r="E284" s="21">
        <v>17804.348999999998</v>
      </c>
      <c r="F284" s="21">
        <v>449.70100000000002</v>
      </c>
      <c r="G284" s="21">
        <v>175202.88099999999</v>
      </c>
    </row>
    <row r="285" spans="1:7" ht="16" x14ac:dyDescent="0.2">
      <c r="A285" s="21">
        <v>4</v>
      </c>
      <c r="B285" s="22" t="s">
        <v>64</v>
      </c>
      <c r="C285" s="21">
        <v>557.13400000000001</v>
      </c>
      <c r="D285" s="21">
        <v>480.88900000000001</v>
      </c>
      <c r="E285" s="21">
        <v>15.61</v>
      </c>
      <c r="F285" s="21">
        <v>5.0149999999999997</v>
      </c>
      <c r="G285" s="21">
        <v>501.51400000000001</v>
      </c>
    </row>
    <row r="286" spans="1:7" ht="16" x14ac:dyDescent="0.2">
      <c r="A286" s="21">
        <v>5</v>
      </c>
      <c r="B286" s="22" t="s">
        <v>62</v>
      </c>
      <c r="C286" s="21">
        <v>182827.84700000001</v>
      </c>
      <c r="D286" s="21">
        <v>81670.667000000001</v>
      </c>
      <c r="E286" s="21">
        <v>10231.445</v>
      </c>
      <c r="F286" s="21">
        <v>301.37200000000001</v>
      </c>
      <c r="G286" s="21">
        <v>92203.278999999995</v>
      </c>
    </row>
    <row r="287" spans="1:7" ht="16" x14ac:dyDescent="0.2">
      <c r="A287" s="21">
        <v>1</v>
      </c>
      <c r="B287" s="22" t="s">
        <v>56</v>
      </c>
      <c r="C287" s="21">
        <v>11504.126</v>
      </c>
      <c r="D287" s="21">
        <v>12566.137000000001</v>
      </c>
      <c r="E287" s="21">
        <v>805.28800000000001</v>
      </c>
      <c r="F287" s="21">
        <v>4.4429999999999996</v>
      </c>
      <c r="G287" s="21">
        <v>13375.869000000001</v>
      </c>
    </row>
    <row r="288" spans="1:7" ht="16" x14ac:dyDescent="0.2">
      <c r="A288" s="21">
        <v>12</v>
      </c>
      <c r="B288" s="22" t="s">
        <v>69</v>
      </c>
      <c r="C288" s="21">
        <v>33843.75</v>
      </c>
      <c r="D288" s="21">
        <v>17308.169000000002</v>
      </c>
      <c r="E288" s="21">
        <v>3480.2109999999998</v>
      </c>
      <c r="F288" s="21">
        <v>26.814</v>
      </c>
      <c r="G288" s="21">
        <v>20815.205000000002</v>
      </c>
    </row>
    <row r="289" spans="1:7" ht="16" x14ac:dyDescent="0.2">
      <c r="A289" s="21">
        <v>10</v>
      </c>
      <c r="B289" s="22" t="s">
        <v>66</v>
      </c>
      <c r="C289" s="21">
        <v>18702.291000000001</v>
      </c>
      <c r="D289" s="21">
        <v>27538.484</v>
      </c>
      <c r="E289" s="21">
        <v>2125.306</v>
      </c>
      <c r="F289" s="21">
        <v>73.111000000000004</v>
      </c>
      <c r="G289" s="21">
        <v>29736.885999999999</v>
      </c>
    </row>
    <row r="290" spans="1:7" ht="16" x14ac:dyDescent="0.2">
      <c r="A290" s="21">
        <v>7</v>
      </c>
      <c r="B290" s="22" t="s">
        <v>62</v>
      </c>
      <c r="C290" s="21">
        <v>273997.74400000001</v>
      </c>
      <c r="D290" s="21">
        <v>98518.721000000005</v>
      </c>
      <c r="E290" s="21">
        <v>15897.753000000001</v>
      </c>
      <c r="F290" s="21">
        <v>313.65600000000001</v>
      </c>
      <c r="G290" s="21">
        <v>114729.60000000001</v>
      </c>
    </row>
    <row r="291" spans="1:7" ht="16" x14ac:dyDescent="0.2">
      <c r="A291" s="21">
        <v>4</v>
      </c>
      <c r="B291" s="22" t="s">
        <v>75</v>
      </c>
      <c r="C291" s="21">
        <v>812267.82</v>
      </c>
      <c r="D291" s="21">
        <v>360995.80599999998</v>
      </c>
      <c r="E291" s="21">
        <v>18704.418000000001</v>
      </c>
      <c r="F291" s="21">
        <v>338.83699999999999</v>
      </c>
      <c r="G291" s="21">
        <v>380039.00400000002</v>
      </c>
    </row>
    <row r="292" spans="1:7" ht="32" x14ac:dyDescent="0.2">
      <c r="A292" s="21">
        <v>7</v>
      </c>
      <c r="B292" s="22" t="s">
        <v>86</v>
      </c>
      <c r="C292" s="21">
        <v>2.4689999999999999</v>
      </c>
      <c r="D292" s="21">
        <v>26.206</v>
      </c>
      <c r="E292" s="21">
        <v>0.83</v>
      </c>
      <c r="F292" s="21">
        <v>0.52300000000000002</v>
      </c>
      <c r="G292" s="21">
        <v>27.561</v>
      </c>
    </row>
    <row r="293" spans="1:7" ht="32" x14ac:dyDescent="0.2">
      <c r="A293" s="21">
        <v>10</v>
      </c>
      <c r="B293" s="22" t="s">
        <v>65</v>
      </c>
      <c r="C293" s="21">
        <v>87062.399999999994</v>
      </c>
      <c r="D293" s="21">
        <v>13001.380999999999</v>
      </c>
      <c r="E293" s="21">
        <v>1161.1469999999999</v>
      </c>
      <c r="F293" s="21">
        <v>6.2510000000000003</v>
      </c>
      <c r="G293" s="21">
        <v>14168.785</v>
      </c>
    </row>
    <row r="294" spans="1:7" ht="16" x14ac:dyDescent="0.2">
      <c r="A294" s="21">
        <v>7</v>
      </c>
      <c r="B294" s="22" t="s">
        <v>68</v>
      </c>
      <c r="C294" s="21">
        <v>1188561.442</v>
      </c>
      <c r="D294" s="21">
        <v>231350.93299999999</v>
      </c>
      <c r="E294" s="21">
        <v>35903.447</v>
      </c>
      <c r="F294" s="21">
        <v>1568.9459999999999</v>
      </c>
      <c r="G294" s="21">
        <v>268823.41499999998</v>
      </c>
    </row>
    <row r="295" spans="1:7" ht="16" x14ac:dyDescent="0.2">
      <c r="A295" s="21">
        <v>5</v>
      </c>
      <c r="B295" s="22" t="s">
        <v>71</v>
      </c>
      <c r="C295" s="21">
        <v>34817.379999999997</v>
      </c>
      <c r="D295" s="21">
        <v>12778.870999999999</v>
      </c>
      <c r="E295" s="21">
        <v>1560.1110000000001</v>
      </c>
      <c r="F295" s="21">
        <v>17.798999999999999</v>
      </c>
      <c r="G295" s="21">
        <v>14356.794</v>
      </c>
    </row>
    <row r="296" spans="1:7" ht="16" x14ac:dyDescent="0.2">
      <c r="A296" s="21">
        <v>6</v>
      </c>
      <c r="B296" s="22" t="s">
        <v>70</v>
      </c>
      <c r="C296" s="21">
        <v>44662.987000000001</v>
      </c>
      <c r="D296" s="21">
        <v>217029.72399999999</v>
      </c>
      <c r="E296" s="21">
        <v>10427.415000000001</v>
      </c>
      <c r="F296" s="21">
        <v>448.72399999999999</v>
      </c>
      <c r="G296" s="21">
        <v>227904.76300000001</v>
      </c>
    </row>
    <row r="297" spans="1:7" ht="16" x14ac:dyDescent="0.2">
      <c r="A297" s="21">
        <v>9</v>
      </c>
      <c r="B297" s="22" t="s">
        <v>62</v>
      </c>
      <c r="C297" s="21">
        <v>259678.08499999999</v>
      </c>
      <c r="D297" s="21">
        <v>105167.859</v>
      </c>
      <c r="E297" s="21">
        <v>17619.316999999999</v>
      </c>
      <c r="F297" s="21">
        <v>294.80099999999999</v>
      </c>
      <c r="G297" s="21">
        <v>123081.56600000001</v>
      </c>
    </row>
    <row r="298" spans="1:7" ht="16" x14ac:dyDescent="0.2">
      <c r="A298" s="21">
        <v>6</v>
      </c>
      <c r="B298" s="22" t="s">
        <v>64</v>
      </c>
      <c r="C298" s="21">
        <v>5628.8239999999996</v>
      </c>
      <c r="D298" s="21">
        <v>2878.0160000000001</v>
      </c>
      <c r="E298" s="21">
        <v>347.94499999999999</v>
      </c>
      <c r="F298" s="21">
        <v>35.329000000000001</v>
      </c>
      <c r="G298" s="21">
        <v>3261.2919999999999</v>
      </c>
    </row>
    <row r="299" spans="1:7" ht="16" x14ac:dyDescent="0.2">
      <c r="A299" s="21">
        <v>1</v>
      </c>
      <c r="B299" s="22" t="s">
        <v>61</v>
      </c>
      <c r="C299" s="21">
        <v>5800</v>
      </c>
      <c r="D299" s="21">
        <v>1353.3720000000001</v>
      </c>
      <c r="E299" s="21">
        <v>165.3</v>
      </c>
      <c r="F299" s="21">
        <v>3.016</v>
      </c>
      <c r="G299" s="21">
        <v>1521.6880000000001</v>
      </c>
    </row>
    <row r="300" spans="1:7" ht="32" x14ac:dyDescent="0.2">
      <c r="A300" s="21">
        <v>4</v>
      </c>
      <c r="B300" s="22" t="s">
        <v>59</v>
      </c>
      <c r="C300" s="21">
        <v>11542.5</v>
      </c>
      <c r="D300" s="21">
        <v>184.68</v>
      </c>
      <c r="E300" s="21">
        <v>473.24200000000002</v>
      </c>
      <c r="F300" s="21">
        <v>5.7709999999999999</v>
      </c>
      <c r="G300" s="21">
        <v>663.69299999999998</v>
      </c>
    </row>
    <row r="301" spans="1:7" ht="32" x14ac:dyDescent="0.2">
      <c r="A301" s="21">
        <v>12</v>
      </c>
      <c r="B301" s="22" t="s">
        <v>65</v>
      </c>
      <c r="C301" s="21">
        <v>71677.024000000005</v>
      </c>
      <c r="D301" s="21">
        <v>9341.8040000000001</v>
      </c>
      <c r="E301" s="21">
        <v>1806.807</v>
      </c>
      <c r="F301" s="21">
        <v>4.915</v>
      </c>
      <c r="G301" s="21">
        <v>11153.528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2.2.3</vt:lpstr>
      <vt:lpstr>FOB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projas</dc:creator>
  <cp:lastModifiedBy>Marjorie Campos Gómez</cp:lastModifiedBy>
  <dcterms:created xsi:type="dcterms:W3CDTF">2017-03-14T19:38:35Z</dcterms:created>
  <dcterms:modified xsi:type="dcterms:W3CDTF">2022-06-09T12:22:13Z</dcterms:modified>
</cp:coreProperties>
</file>