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2.2.7" sheetId="1" r:id="rId1"/>
    <sheet name="Hoja1" sheetId="2" state="hidden" r:id="rId2"/>
  </sheets>
  <definedNames>
    <definedName name="_xlnm.Print_Area" localSheetId="0">'cuadro2.2.7'!$A$1:$G$39</definedName>
  </definedNames>
  <calcPr fullCalcOnLoad="1"/>
</workbook>
</file>

<file path=xl/sharedStrings.xml><?xml version="1.0" encoding="utf-8"?>
<sst xmlns="http://schemas.openxmlformats.org/spreadsheetml/2006/main" count="42" uniqueCount="41">
  <si>
    <t>GENERAL</t>
  </si>
  <si>
    <t>GRANEL</t>
  </si>
  <si>
    <t>FRIGORIZADO</t>
  </si>
  <si>
    <t>TOTAL</t>
  </si>
  <si>
    <t>PUERTOS</t>
  </si>
  <si>
    <t>2.2.7.- Valores FOB del tonelaje movilizado en importación por puertos y según tipo de carga</t>
  </si>
  <si>
    <t>(Cantidad en miles de dólares)</t>
  </si>
  <si>
    <t>Arica</t>
  </si>
  <si>
    <t>Tocopilla</t>
  </si>
  <si>
    <t>Mejillones</t>
  </si>
  <si>
    <t>Puerto Angamos</t>
  </si>
  <si>
    <t>Antofagasta</t>
  </si>
  <si>
    <t>Chañaral/Barquito</t>
  </si>
  <si>
    <t>Huasco/Guacolda</t>
  </si>
  <si>
    <t>Coquimbo</t>
  </si>
  <si>
    <t>Guayacán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</si>
  <si>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</si>
  <si>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</si>
  <si>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</si>
  <si>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</si>
  <si>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</si>
  <si>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</si>
  <si>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</si>
  <si>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</si>
  <si>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</si>
  <si>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Puerto Montt</t>
  </si>
  <si>
    <t>San José de Calbuco</t>
  </si>
  <si>
    <t>Chacabuco</t>
  </si>
  <si>
    <t>(a)Punta Arenas</t>
  </si>
  <si>
    <t>IMPORTACIÓN</t>
  </si>
  <si>
    <t>(a)Iquique</t>
  </si>
  <si>
    <t>(a) Valores indicados no consideran mercancias movilizadas por zona franca</t>
  </si>
  <si>
    <t>Fuente: Servicio Nacional de Aduanas</t>
  </si>
  <si>
    <t>LÍQUIDO</t>
  </si>
  <si>
    <t>Corral</t>
  </si>
  <si>
    <t>Caldera/Calderilla</t>
  </si>
  <si>
    <t>Compra de naves</t>
  </si>
  <si>
    <t>Año 2021</t>
  </si>
  <si>
    <t>Cabo Froward</t>
  </si>
  <si>
    <t>Muelle Huachipato</t>
  </si>
  <si>
    <t>Otros Puertos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</si>
</sst>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1" fontId="5" fillId="33" borderId="10" xfId="0" applyNumberFormat="1" applyFont="1" applyFill="1" applyBorder="1" applyAlignment="1">
      <alignment horizontal="right"/>
    </xf>
    <xf numFmtId="41" fontId="5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PageLayoutView="0" workbookViewId="0" topLeftCell="A1">
      <selection activeCell="A7" sqref="A7:F36"/>
    </sheetView>
  </sheetViews>
  <sheetFormatPr defaultColWidth="11.375" defaultRowHeight="12.75"/>
  <cols>
    <col min="1" max="1" width="21.125" style="9" customWidth="1"/>
    <col min="2" max="2" width="12.75390625" style="9" bestFit="1" customWidth="1"/>
    <col min="3" max="3" width="11.625" style="9" bestFit="1" customWidth="1"/>
    <col min="4" max="4" width="12.75390625" style="9" bestFit="1" customWidth="1"/>
    <col min="5" max="5" width="16.875" style="9" bestFit="1" customWidth="1"/>
    <col min="6" max="6" width="12.75390625" style="9" bestFit="1" customWidth="1"/>
    <col min="7" max="7" width="9.25390625" style="1" customWidth="1"/>
    <col min="8" max="8" width="33.00390625" style="1" bestFit="1" customWidth="1"/>
    <col min="9" max="9" width="10.875" style="2" bestFit="1" customWidth="1"/>
    <col min="10" max="10" width="18.125" style="2" bestFit="1" customWidth="1"/>
    <col min="11" max="11" width="31.625" style="2" bestFit="1" customWidth="1"/>
    <col min="12" max="12" width="16.75390625" style="2" bestFit="1" customWidth="1"/>
    <col min="13" max="13" width="12.00390625" style="2" bestFit="1" customWidth="1"/>
    <col min="14" max="236" width="9.25390625" style="1" customWidth="1"/>
    <col min="237" max="16384" width="11.375" style="1" customWidth="1"/>
  </cols>
  <sheetData>
    <row r="1" spans="1:6" ht="15.75" customHeight="1">
      <c r="A1" s="3" t="s">
        <v>5</v>
      </c>
      <c r="B1" s="3"/>
      <c r="C1" s="3"/>
      <c r="D1" s="3"/>
      <c r="E1" s="3"/>
      <c r="F1" s="3"/>
    </row>
    <row r="2" spans="1:6" ht="15.75" customHeight="1">
      <c r="A2" s="24" t="s">
        <v>37</v>
      </c>
      <c r="B2" s="24"/>
      <c r="C2" s="24"/>
      <c r="D2" s="24"/>
      <c r="E2" s="24"/>
      <c r="F2" s="24"/>
    </row>
    <row r="3" spans="1:6" ht="13.5" customHeight="1">
      <c r="A3" s="24" t="s">
        <v>6</v>
      </c>
      <c r="B3" s="24"/>
      <c r="C3" s="24"/>
      <c r="D3" s="24"/>
      <c r="E3" s="24"/>
      <c r="F3" s="24"/>
    </row>
    <row r="4" spans="1:6" ht="3" customHeight="1">
      <c r="A4" s="4"/>
      <c r="B4" s="4"/>
      <c r="C4" s="4"/>
      <c r="D4" s="4"/>
      <c r="E4" s="4"/>
      <c r="F4" s="4"/>
    </row>
    <row r="5" spans="1:13" s="5" customFormat="1" ht="15" customHeight="1">
      <c r="A5" s="25" t="s">
        <v>4</v>
      </c>
      <c r="B5" s="21" t="s">
        <v>29</v>
      </c>
      <c r="C5" s="22"/>
      <c r="D5" s="22"/>
      <c r="E5" s="23"/>
      <c r="F5" s="25" t="s">
        <v>3</v>
      </c>
      <c r="I5" s="20"/>
      <c r="J5" s="20"/>
      <c r="K5" s="20"/>
      <c r="L5" s="20"/>
      <c r="M5" s="20"/>
    </row>
    <row r="6" spans="1:6" s="5" customFormat="1" ht="15" customHeight="1">
      <c r="A6" s="26"/>
      <c r="B6" s="13" t="s">
        <v>0</v>
      </c>
      <c r="C6" s="13" t="s">
        <v>1</v>
      </c>
      <c r="D6" s="13" t="s">
        <v>33</v>
      </c>
      <c r="E6" s="13" t="s">
        <v>2</v>
      </c>
      <c r="F6" s="26"/>
    </row>
    <row r="7" spans="1:6" ht="13.5" customHeight="1">
      <c r="A7" s="10" t="s">
        <v>7</v>
      </c>
      <c r="B7" s="16">
        <v>32807.918</v>
      </c>
      <c r="C7" s="16">
        <v>13277.449</v>
      </c>
      <c r="D7" s="16">
        <v>2561.752</v>
      </c>
      <c r="E7" s="16">
        <v>1698.913</v>
      </c>
      <c r="F7" s="14">
        <f>SUM(B7:E7)</f>
        <v>50346.032</v>
      </c>
    </row>
    <row r="8" spans="1:6" ht="13.5" customHeight="1">
      <c r="A8" s="10" t="s">
        <v>30</v>
      </c>
      <c r="B8" s="16">
        <v>491397.148</v>
      </c>
      <c r="C8" s="16">
        <v>0</v>
      </c>
      <c r="D8" s="16">
        <v>14217.242</v>
      </c>
      <c r="E8" s="16">
        <v>1140.9</v>
      </c>
      <c r="F8" s="14">
        <f aca="true" t="shared" si="0" ref="F8:F35">SUM(B8:E8)</f>
        <v>506755.29000000004</v>
      </c>
    </row>
    <row r="9" spans="1:6" ht="13.5" customHeight="1">
      <c r="A9" s="10" t="s">
        <v>8</v>
      </c>
      <c r="B9" s="16">
        <v>0</v>
      </c>
      <c r="C9" s="16">
        <v>108554.514</v>
      </c>
      <c r="D9" s="16">
        <v>1471.74</v>
      </c>
      <c r="E9" s="16">
        <v>0</v>
      </c>
      <c r="F9" s="14">
        <f t="shared" si="0"/>
        <v>110026.254</v>
      </c>
    </row>
    <row r="10" spans="1:6" ht="13.5" customHeight="1">
      <c r="A10" s="10" t="s">
        <v>9</v>
      </c>
      <c r="B10" s="16">
        <v>1328.435</v>
      </c>
      <c r="C10" s="16">
        <v>525471.476</v>
      </c>
      <c r="D10" s="16">
        <v>1905121.277</v>
      </c>
      <c r="E10" s="16">
        <v>0</v>
      </c>
      <c r="F10" s="14">
        <f t="shared" si="0"/>
        <v>2431921.188</v>
      </c>
    </row>
    <row r="11" spans="1:6" ht="13.5" customHeight="1">
      <c r="A11" s="10" t="s">
        <v>10</v>
      </c>
      <c r="B11" s="16">
        <v>2494669.917</v>
      </c>
      <c r="C11" s="16">
        <v>0</v>
      </c>
      <c r="D11" s="16">
        <v>2052.827</v>
      </c>
      <c r="E11" s="16">
        <v>5788.632</v>
      </c>
      <c r="F11" s="14">
        <f t="shared" si="0"/>
        <v>2502511.376</v>
      </c>
    </row>
    <row r="12" spans="1:6" ht="13.5" customHeight="1">
      <c r="A12" s="10" t="s">
        <v>11</v>
      </c>
      <c r="B12" s="16">
        <v>597132.22</v>
      </c>
      <c r="C12" s="16">
        <v>71763.791</v>
      </c>
      <c r="D12" s="16">
        <v>523.984</v>
      </c>
      <c r="E12" s="16">
        <v>859.698</v>
      </c>
      <c r="F12" s="14">
        <f t="shared" si="0"/>
        <v>670279.693</v>
      </c>
    </row>
    <row r="13" spans="1:6" ht="13.5" customHeight="1">
      <c r="A13" s="10" t="s">
        <v>12</v>
      </c>
      <c r="B13" s="16">
        <v>5462.125</v>
      </c>
      <c r="C13" s="16">
        <v>0</v>
      </c>
      <c r="D13" s="16">
        <v>45170.771</v>
      </c>
      <c r="E13" s="16">
        <v>0</v>
      </c>
      <c r="F13" s="14">
        <f t="shared" si="0"/>
        <v>50632.896</v>
      </c>
    </row>
    <row r="14" spans="1:6" ht="13.5" customHeight="1">
      <c r="A14" s="10" t="s">
        <v>35</v>
      </c>
      <c r="B14" s="16">
        <v>0</v>
      </c>
      <c r="C14" s="16">
        <v>0</v>
      </c>
      <c r="D14" s="16">
        <v>234265.39</v>
      </c>
      <c r="E14" s="16">
        <v>0</v>
      </c>
      <c r="F14" s="14">
        <f t="shared" si="0"/>
        <v>234265.39</v>
      </c>
    </row>
    <row r="15" spans="1:6" ht="13.5" customHeight="1">
      <c r="A15" s="10" t="s">
        <v>13</v>
      </c>
      <c r="B15" s="16">
        <v>79166.198</v>
      </c>
      <c r="C15" s="16">
        <v>152332.269</v>
      </c>
      <c r="D15" s="16">
        <v>0</v>
      </c>
      <c r="E15" s="16">
        <v>0</v>
      </c>
      <c r="F15" s="14">
        <f t="shared" si="0"/>
        <v>231498.467</v>
      </c>
    </row>
    <row r="16" spans="1:6" ht="13.5" customHeight="1">
      <c r="A16" s="11" t="s">
        <v>14</v>
      </c>
      <c r="B16" s="16">
        <v>131650.942</v>
      </c>
      <c r="C16" s="16">
        <v>11641.989</v>
      </c>
      <c r="D16" s="16">
        <v>0</v>
      </c>
      <c r="E16" s="16">
        <v>0</v>
      </c>
      <c r="F16" s="14">
        <f t="shared" si="0"/>
        <v>143292.931</v>
      </c>
    </row>
    <row r="17" spans="1:6" ht="13.5" customHeight="1">
      <c r="A17" s="10" t="s">
        <v>15</v>
      </c>
      <c r="B17" s="16">
        <v>0</v>
      </c>
      <c r="C17" s="16">
        <v>0</v>
      </c>
      <c r="D17" s="16">
        <v>34781.774</v>
      </c>
      <c r="E17" s="16">
        <v>0</v>
      </c>
      <c r="F17" s="14">
        <f t="shared" si="0"/>
        <v>34781.774</v>
      </c>
    </row>
    <row r="18" spans="1:6" ht="13.5" customHeight="1">
      <c r="A18" s="10" t="s">
        <v>16</v>
      </c>
      <c r="B18" s="16">
        <v>649.238</v>
      </c>
      <c r="C18" s="16">
        <v>304980.673</v>
      </c>
      <c r="D18" s="16">
        <v>197860.037</v>
      </c>
      <c r="E18" s="16">
        <v>0</v>
      </c>
      <c r="F18" s="14">
        <f t="shared" si="0"/>
        <v>503489.94800000003</v>
      </c>
    </row>
    <row r="19" spans="1:6" ht="13.5" customHeight="1">
      <c r="A19" s="10" t="s">
        <v>17</v>
      </c>
      <c r="B19" s="16">
        <v>364.514</v>
      </c>
      <c r="C19" s="16">
        <v>0</v>
      </c>
      <c r="D19" s="16">
        <v>3845516.797</v>
      </c>
      <c r="E19" s="16">
        <v>0</v>
      </c>
      <c r="F19" s="14">
        <f t="shared" si="0"/>
        <v>3845881.3109999998</v>
      </c>
    </row>
    <row r="20" spans="1:6" ht="13.5" customHeight="1">
      <c r="A20" s="10" t="s">
        <v>18</v>
      </c>
      <c r="B20" s="16">
        <v>8091675.967</v>
      </c>
      <c r="C20" s="16">
        <v>7338.686</v>
      </c>
      <c r="D20" s="16">
        <v>5531.054</v>
      </c>
      <c r="E20" s="16">
        <v>506906.232</v>
      </c>
      <c r="F20" s="14">
        <f t="shared" si="0"/>
        <v>8611451.939</v>
      </c>
    </row>
    <row r="21" spans="1:6" ht="13.5" customHeight="1">
      <c r="A21" s="10" t="s">
        <v>19</v>
      </c>
      <c r="B21" s="16">
        <v>26311314.66</v>
      </c>
      <c r="C21" s="16">
        <v>1107962.047</v>
      </c>
      <c r="D21" s="16">
        <v>81982.871</v>
      </c>
      <c r="E21" s="16">
        <v>2075449.241</v>
      </c>
      <c r="F21" s="14">
        <f t="shared" si="0"/>
        <v>29576708.819</v>
      </c>
    </row>
    <row r="22" spans="1:6" ht="13.5" customHeight="1">
      <c r="A22" s="10" t="s">
        <v>20</v>
      </c>
      <c r="B22" s="16">
        <v>0</v>
      </c>
      <c r="C22" s="16">
        <v>155774.829</v>
      </c>
      <c r="D22" s="16">
        <v>1664.749</v>
      </c>
      <c r="E22" s="16">
        <v>0</v>
      </c>
      <c r="F22" s="14">
        <f t="shared" si="0"/>
        <v>157439.578</v>
      </c>
    </row>
    <row r="23" spans="1:7" ht="13.5" customHeight="1">
      <c r="A23" s="10" t="s">
        <v>21</v>
      </c>
      <c r="B23" s="16">
        <v>1237662.745</v>
      </c>
      <c r="C23" s="16">
        <v>128562.371</v>
      </c>
      <c r="D23" s="16">
        <v>0</v>
      </c>
      <c r="E23" s="16">
        <v>14641.301</v>
      </c>
      <c r="F23" s="14">
        <f t="shared" si="0"/>
        <v>1380866.4170000001</v>
      </c>
      <c r="G23" s="2"/>
    </row>
    <row r="24" spans="1:7" ht="13.5" customHeight="1">
      <c r="A24" s="10" t="s">
        <v>22</v>
      </c>
      <c r="B24" s="16">
        <v>11460.443</v>
      </c>
      <c r="C24" s="16">
        <v>9563.563</v>
      </c>
      <c r="D24" s="16">
        <v>0</v>
      </c>
      <c r="E24" s="16">
        <v>85.154</v>
      </c>
      <c r="F24" s="14">
        <f t="shared" si="0"/>
        <v>21109.16</v>
      </c>
      <c r="G24" s="2"/>
    </row>
    <row r="25" spans="1:7" ht="13.5" customHeight="1">
      <c r="A25" s="10" t="s">
        <v>39</v>
      </c>
      <c r="B25" s="16">
        <v>0</v>
      </c>
      <c r="C25" s="16">
        <v>4023.014</v>
      </c>
      <c r="D25" s="16">
        <v>0</v>
      </c>
      <c r="E25" s="16">
        <v>0</v>
      </c>
      <c r="F25" s="14">
        <f t="shared" si="0"/>
        <v>4023.014</v>
      </c>
      <c r="G25" s="2"/>
    </row>
    <row r="26" spans="1:7" ht="13.5" customHeight="1">
      <c r="A26" s="10" t="s">
        <v>23</v>
      </c>
      <c r="B26" s="16">
        <v>1127076.145</v>
      </c>
      <c r="C26" s="16">
        <v>141696.746</v>
      </c>
      <c r="D26" s="16">
        <v>4711861.994</v>
      </c>
      <c r="E26" s="16">
        <v>87097.673</v>
      </c>
      <c r="F26" s="14">
        <f t="shared" si="0"/>
        <v>6067732.558</v>
      </c>
      <c r="G26" s="2"/>
    </row>
    <row r="27" spans="1:7" ht="13.5" customHeight="1">
      <c r="A27" s="10" t="s">
        <v>38</v>
      </c>
      <c r="B27" s="16">
        <v>0</v>
      </c>
      <c r="C27" s="16">
        <v>60068.406</v>
      </c>
      <c r="D27" s="16">
        <v>0</v>
      </c>
      <c r="E27" s="16">
        <v>0</v>
      </c>
      <c r="F27" s="14">
        <f t="shared" si="0"/>
        <v>60068.406</v>
      </c>
      <c r="G27" s="2"/>
    </row>
    <row r="28" spans="1:7" ht="13.5" customHeight="1">
      <c r="A28" s="10" t="s">
        <v>24</v>
      </c>
      <c r="B28" s="16">
        <v>707017.668</v>
      </c>
      <c r="C28" s="16">
        <v>308059.086</v>
      </c>
      <c r="D28" s="16">
        <v>122322.93</v>
      </c>
      <c r="E28" s="16">
        <v>47977.354</v>
      </c>
      <c r="F28" s="14">
        <f t="shared" si="0"/>
        <v>1185377.038</v>
      </c>
      <c r="G28" s="2"/>
    </row>
    <row r="29" spans="1:7" ht="13.5" customHeight="1">
      <c r="A29" s="10" t="s">
        <v>34</v>
      </c>
      <c r="B29" s="16">
        <v>2354.18</v>
      </c>
      <c r="C29" s="16">
        <v>0</v>
      </c>
      <c r="D29" s="16">
        <v>0</v>
      </c>
      <c r="E29" s="16">
        <v>0</v>
      </c>
      <c r="F29" s="14">
        <f t="shared" si="0"/>
        <v>2354.18</v>
      </c>
      <c r="G29" s="2"/>
    </row>
    <row r="30" spans="1:7" ht="13.5" customHeight="1">
      <c r="A30" s="10" t="s">
        <v>25</v>
      </c>
      <c r="B30" s="16">
        <v>64647.41</v>
      </c>
      <c r="C30" s="16">
        <v>330293.643</v>
      </c>
      <c r="D30" s="16">
        <v>0</v>
      </c>
      <c r="E30" s="16">
        <v>0</v>
      </c>
      <c r="F30" s="14">
        <f t="shared" si="0"/>
        <v>394941.05299999996</v>
      </c>
      <c r="G30" s="2"/>
    </row>
    <row r="31" spans="1:6" ht="13.5" customHeight="1">
      <c r="A31" s="10" t="s">
        <v>26</v>
      </c>
      <c r="B31" s="16">
        <v>22.4</v>
      </c>
      <c r="C31" s="16">
        <v>9533.529</v>
      </c>
      <c r="D31" s="16">
        <v>122696.25</v>
      </c>
      <c r="E31" s="16">
        <v>0</v>
      </c>
      <c r="F31" s="14">
        <f t="shared" si="0"/>
        <v>132252.179</v>
      </c>
    </row>
    <row r="32" spans="1:6" ht="13.5" customHeight="1">
      <c r="A32" s="10" t="s">
        <v>27</v>
      </c>
      <c r="B32" s="16">
        <v>164.322</v>
      </c>
      <c r="C32" s="16">
        <v>0</v>
      </c>
      <c r="D32" s="16">
        <v>0</v>
      </c>
      <c r="E32" s="16">
        <v>0</v>
      </c>
      <c r="F32" s="14">
        <f t="shared" si="0"/>
        <v>164.322</v>
      </c>
    </row>
    <row r="33" spans="1:6" ht="13.5" customHeight="1">
      <c r="A33" s="10" t="s">
        <v>28</v>
      </c>
      <c r="B33" s="16">
        <v>2070.003</v>
      </c>
      <c r="C33" s="16">
        <v>1744.405</v>
      </c>
      <c r="D33" s="16">
        <v>7166.882</v>
      </c>
      <c r="E33" s="16">
        <v>127.277</v>
      </c>
      <c r="F33" s="14">
        <f t="shared" si="0"/>
        <v>11108.567000000001</v>
      </c>
    </row>
    <row r="34" spans="1:6" ht="13.5" customHeight="1">
      <c r="A34" s="10" t="s">
        <v>36</v>
      </c>
      <c r="B34" s="16">
        <v>133269.702</v>
      </c>
      <c r="C34" s="16">
        <v>0</v>
      </c>
      <c r="D34" s="16">
        <v>0</v>
      </c>
      <c r="E34" s="16">
        <v>0</v>
      </c>
      <c r="F34" s="14">
        <f t="shared" si="0"/>
        <v>133269.702</v>
      </c>
    </row>
    <row r="35" spans="1:6" ht="13.5" customHeight="1">
      <c r="A35" s="10" t="s">
        <v>40</v>
      </c>
      <c r="B35" s="16">
        <v>28.948</v>
      </c>
      <c r="C35" s="16">
        <v>0</v>
      </c>
      <c r="D35" s="16">
        <v>0</v>
      </c>
      <c r="E35" s="16">
        <v>0</v>
      </c>
      <c r="F35" s="14">
        <f t="shared" si="0"/>
        <v>28.948</v>
      </c>
    </row>
    <row r="36" spans="1:6" s="6" customFormat="1" ht="15" customHeight="1">
      <c r="A36" s="12" t="s">
        <v>3</v>
      </c>
      <c r="B36" s="15">
        <f>SUM(B7:B35)</f>
        <v>41523393.24799999</v>
      </c>
      <c r="C36" s="15">
        <f>SUM(C7:C35)</f>
        <v>3452642.4859999996</v>
      </c>
      <c r="D36" s="15">
        <f>SUM(D7:D35)</f>
        <v>11336770.320999999</v>
      </c>
      <c r="E36" s="15">
        <f>SUM(E7:E35)</f>
        <v>2741772.3749999995</v>
      </c>
      <c r="F36" s="15">
        <f>SUM(F7:F35)</f>
        <v>59054578.43</v>
      </c>
    </row>
    <row r="37" spans="1:6" s="6" customFormat="1" ht="12" customHeight="1">
      <c r="A37" s="17"/>
      <c r="B37" s="18"/>
      <c r="C37" s="18"/>
      <c r="D37" s="18"/>
      <c r="E37" s="18"/>
      <c r="F37" s="19"/>
    </row>
    <row r="38" spans="1:6" s="2" customFormat="1" ht="12.75" customHeight="1">
      <c r="A38" s="7" t="s">
        <v>31</v>
      </c>
      <c r="B38" s="8"/>
      <c r="C38" s="8"/>
      <c r="D38" s="8"/>
      <c r="E38" s="8"/>
      <c r="F38" s="8"/>
    </row>
    <row r="39" spans="1:5" ht="13.5">
      <c r="A39" s="1" t="s">
        <v>32</v>
      </c>
      <c r="E39" s="1"/>
    </row>
  </sheetData>
  <sheetProtection/>
  <mergeCells count="5">
    <mergeCell ref="B5:E5"/>
    <mergeCell ref="A2:F2"/>
    <mergeCell ref="A3:F3"/>
    <mergeCell ref="A5:A6"/>
    <mergeCell ref="F5:F6"/>
  </mergeCells>
  <printOptions horizontalCentered="1"/>
  <pageMargins left="0.3937007874015748" right="0.3937007874015748" top="0.3937007874015748" bottom="0.3937007874015748" header="0.15748031496062992" footer="0"/>
  <pageSetup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6384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2014-06-03T14:42:43Z</cp:lastPrinted>
  <dcterms:created xsi:type="dcterms:W3CDTF">1999-02-15T12:57:08Z</dcterms:created>
  <dcterms:modified xsi:type="dcterms:W3CDTF">2022-06-09T12:39:52Z</dcterms:modified>
  <cp:category/>
  <cp:version/>
  <cp:contentType/>
  <cp:contentStatus/>
</cp:coreProperties>
</file>