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00" windowWidth="26360" windowHeight="2110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'Hoja1'!$A$1:$H$76</definedName>
  </definedNames>
  <calcPr fullCalcOnLoad="1"/>
</workbook>
</file>

<file path=xl/sharedStrings.xml><?xml version="1.0" encoding="utf-8"?>
<sst xmlns="http://schemas.openxmlformats.org/spreadsheetml/2006/main" count="241" uniqueCount="172">
  <si>
    <t>GENERAL</t>
  </si>
  <si>
    <t>GRANEL</t>
  </si>
  <si>
    <t>%</t>
  </si>
  <si>
    <t>TOTAL</t>
  </si>
  <si>
    <t>FRIGORIZADO</t>
  </si>
  <si>
    <t>2.2.8.- Valor FOB del tonelaje importado por país de origen según tipo de carga (a)</t>
  </si>
  <si>
    <t xml:space="preserve">                                 ( Cantidad en miles de dólares )</t>
  </si>
  <si>
    <t>Fuente: Servicio Nacional de Aduanas</t>
  </si>
  <si>
    <t>(a) Valores indicados no consideran marcancías movilizadas por zona franca.</t>
  </si>
  <si>
    <t>PAÍSES</t>
  </si>
  <si>
    <t>LÍQUIDO</t>
  </si>
  <si>
    <t>Otros Países</t>
  </si>
  <si>
    <t>China</t>
  </si>
  <si>
    <t>Brasil</t>
  </si>
  <si>
    <t>Alemania</t>
  </si>
  <si>
    <t>Japón</t>
  </si>
  <si>
    <t>México</t>
  </si>
  <si>
    <t>Ecuador</t>
  </si>
  <si>
    <t>España</t>
  </si>
  <si>
    <t>Corea del Sur</t>
  </si>
  <si>
    <t>Francia</t>
  </si>
  <si>
    <t>Colombia</t>
  </si>
  <si>
    <t>Italia</t>
  </si>
  <si>
    <t>Perú</t>
  </si>
  <si>
    <t>India</t>
  </si>
  <si>
    <t>Argentina</t>
  </si>
  <si>
    <t>Thailandia</t>
  </si>
  <si>
    <t>Canadá</t>
  </si>
  <si>
    <t>Reino Unido</t>
  </si>
  <si>
    <t>Vietnam</t>
  </si>
  <si>
    <t>Suecia</t>
  </si>
  <si>
    <t>Bélgica</t>
  </si>
  <si>
    <t>Finlandia</t>
  </si>
  <si>
    <t>Holanda</t>
  </si>
  <si>
    <t>Paraguay</t>
  </si>
  <si>
    <t>Trinidad y Tobago</t>
  </si>
  <si>
    <t>Austria</t>
  </si>
  <si>
    <t>Angola</t>
  </si>
  <si>
    <t>Malasia</t>
  </si>
  <si>
    <t>Indonesia</t>
  </si>
  <si>
    <t>Australia</t>
  </si>
  <si>
    <t>Bangladesh</t>
  </si>
  <si>
    <t>Portugal</t>
  </si>
  <si>
    <t>Polonia</t>
  </si>
  <si>
    <t>Guatemala</t>
  </si>
  <si>
    <t>Dinamarca</t>
  </si>
  <si>
    <t>Suiza</t>
  </si>
  <si>
    <t>Nueva Zelandia</t>
  </si>
  <si>
    <t>República Checa</t>
  </si>
  <si>
    <t>Israel</t>
  </si>
  <si>
    <t>Rusia</t>
  </si>
  <si>
    <t>Noruega</t>
  </si>
  <si>
    <t>Irlanda</t>
  </si>
  <si>
    <t>Sudáfrica</t>
  </si>
  <si>
    <t>Singapur</t>
  </si>
  <si>
    <t>República Eslovaca</t>
  </si>
  <si>
    <t>Guinea Ecuatorial</t>
  </si>
  <si>
    <t>Sri Lanka</t>
  </si>
  <si>
    <t>Filipinas</t>
  </si>
  <si>
    <t>Cambodia</t>
  </si>
  <si>
    <t>Rumania</t>
  </si>
  <si>
    <t>Panamá</t>
  </si>
  <si>
    <t>Costa Rica</t>
  </si>
  <si>
    <t>Luxemburgo</t>
  </si>
  <si>
    <t>Eslovenia</t>
  </si>
  <si>
    <t>Uruguay</t>
  </si>
  <si>
    <t>Bolivia</t>
  </si>
  <si>
    <t>Grecia</t>
  </si>
  <si>
    <t>Malta</t>
  </si>
  <si>
    <t>Arabia Saudita</t>
  </si>
  <si>
    <t>Croacia</t>
  </si>
  <si>
    <t>Lituania</t>
  </si>
  <si>
    <t>Bulgaria</t>
  </si>
  <si>
    <t>NMPais</t>
  </si>
  <si>
    <t>FRIGORIZADOS</t>
  </si>
  <si>
    <t>GRANEL LÍQUIDO o GASEOSO</t>
  </si>
  <si>
    <t>GRANEL SÓLIDO</t>
  </si>
  <si>
    <t>Total general</t>
  </si>
  <si>
    <t>Albania</t>
  </si>
  <si>
    <t>Antillas Neerlandesas</t>
  </si>
  <si>
    <t>Armenia</t>
  </si>
  <si>
    <t>Bahrein</t>
  </si>
  <si>
    <t>Barbados</t>
  </si>
  <si>
    <t>Belarus</t>
  </si>
  <si>
    <t>Bosnia y Herzegovina</t>
  </si>
  <si>
    <t>Burundi</t>
  </si>
  <si>
    <t>Cabo Verde</t>
  </si>
  <si>
    <t>Camerún</t>
  </si>
  <si>
    <t>Chad</t>
  </si>
  <si>
    <t>Chile</t>
  </si>
  <si>
    <t>Chipre</t>
  </si>
  <si>
    <t>Costa de Marfil</t>
  </si>
  <si>
    <t>Cuba</t>
  </si>
  <si>
    <t>Egipto</t>
  </si>
  <si>
    <t>El Salvador</t>
  </si>
  <si>
    <t>Emiratos Arabes Unidos</t>
  </si>
  <si>
    <t>Estados Unidos de América</t>
  </si>
  <si>
    <t>Estonia</t>
  </si>
  <si>
    <t>Etiopia</t>
  </si>
  <si>
    <t>Fiji</t>
  </si>
  <si>
    <t>Gabon</t>
  </si>
  <si>
    <t>Gambia</t>
  </si>
  <si>
    <t>Georgia</t>
  </si>
  <si>
    <t>Ghana</t>
  </si>
  <si>
    <t>Granada</t>
  </si>
  <si>
    <t>Guinea - Bissau</t>
  </si>
  <si>
    <t>Guyana</t>
  </si>
  <si>
    <t>Haití</t>
  </si>
  <si>
    <t>Honduras</t>
  </si>
  <si>
    <t>Hong Kong (Región administrativa especial de China)</t>
  </si>
  <si>
    <t>Hungria</t>
  </si>
  <si>
    <t>Irán</t>
  </si>
  <si>
    <t>Islandia</t>
  </si>
  <si>
    <t>Islas Marshall</t>
  </si>
  <si>
    <t>Jamaica</t>
  </si>
  <si>
    <t>Jordania</t>
  </si>
  <si>
    <t>Kasajstán</t>
  </si>
  <si>
    <t>Kenia</t>
  </si>
  <si>
    <t>Laos</t>
  </si>
  <si>
    <t>Letonia</t>
  </si>
  <si>
    <t>Libano</t>
  </si>
  <si>
    <t>Liechtenstein</t>
  </si>
  <si>
    <t>Macao</t>
  </si>
  <si>
    <t>Macedonia</t>
  </si>
  <si>
    <t>Madagascar</t>
  </si>
  <si>
    <t>Marruecos</t>
  </si>
  <si>
    <t>Mauricio</t>
  </si>
  <si>
    <t>Mauritania</t>
  </si>
  <si>
    <t>Moldova</t>
  </si>
  <si>
    <t>Monaco</t>
  </si>
  <si>
    <t>Mozambique</t>
  </si>
  <si>
    <t>Myanmar (ex Birmania)</t>
  </si>
  <si>
    <t>Namibia</t>
  </si>
  <si>
    <t>Nepal</t>
  </si>
  <si>
    <t>Nicaragua</t>
  </si>
  <si>
    <t>Nigeria</t>
  </si>
  <si>
    <t>Omán</t>
  </si>
  <si>
    <t>Origenes o Destinaciones no precisadas por razones comerciales o militares</t>
  </si>
  <si>
    <t>Otros</t>
  </si>
  <si>
    <t>Pakistán</t>
  </si>
  <si>
    <t>Palestina</t>
  </si>
  <si>
    <t>Puerto Rico</t>
  </si>
  <si>
    <t>Qatar</t>
  </si>
  <si>
    <t>República de Serbia</t>
  </si>
  <si>
    <t>República de Yemen</t>
  </si>
  <si>
    <t>República del Congo</t>
  </si>
  <si>
    <t>República Democratica del Congo (ex Zaire)</t>
  </si>
  <si>
    <t>República Dominicana</t>
  </si>
  <si>
    <t>Rwanda</t>
  </si>
  <si>
    <t>Samoa Occidental</t>
  </si>
  <si>
    <t>San Marino</t>
  </si>
  <si>
    <t>Senegal</t>
  </si>
  <si>
    <t>Sierra Leona</t>
  </si>
  <si>
    <t>Siria</t>
  </si>
  <si>
    <t>Taiwán (Formosa)</t>
  </si>
  <si>
    <t>Tanzania</t>
  </si>
  <si>
    <t>Territorio Francés en América</t>
  </si>
  <si>
    <t>Territorio Francés en Oceanía y el Pacífico</t>
  </si>
  <si>
    <t>Tunez</t>
  </si>
  <si>
    <t>Turkmenistán</t>
  </si>
  <si>
    <t>Turquia</t>
  </si>
  <si>
    <t>Ucrania</t>
  </si>
  <si>
    <t>Uganda</t>
  </si>
  <si>
    <t>Uzbekistan</t>
  </si>
  <si>
    <t>Vanuatu</t>
  </si>
  <si>
    <t>Venezuela</t>
  </si>
  <si>
    <t>Zimbabwe</t>
  </si>
  <si>
    <t>Zona Franca Arica, Zona Industrial</t>
  </si>
  <si>
    <t>Zona franca Iquique</t>
  </si>
  <si>
    <t>Año 2021</t>
  </si>
  <si>
    <t>Estados Unidos</t>
  </si>
  <si>
    <t>Hong Kong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</si>
</sst>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%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1" fontId="1" fillId="33" borderId="10" xfId="0" applyNumberFormat="1" applyFont="1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9">
      <selection activeCell="A6" sqref="A6:G75"/>
    </sheetView>
  </sheetViews>
  <sheetFormatPr defaultColWidth="11.57421875" defaultRowHeight="14.25" customHeight="1"/>
  <cols>
    <col min="1" max="1" width="20.421875" style="10" customWidth="1"/>
    <col min="2" max="2" width="12.7109375" style="21" bestFit="1" customWidth="1"/>
    <col min="3" max="4" width="11.421875" style="21" bestFit="1" customWidth="1"/>
    <col min="5" max="5" width="13.421875" style="21" customWidth="1"/>
    <col min="6" max="6" width="12.7109375" style="22" bestFit="1" customWidth="1"/>
    <col min="7" max="7" width="8.140625" style="23" bestFit="1" customWidth="1"/>
    <col min="8" max="8" width="2.8515625" style="10" customWidth="1"/>
    <col min="9" max="16384" width="11.421875" style="10" customWidth="1"/>
  </cols>
  <sheetData>
    <row r="1" spans="1:7" s="6" customFormat="1" ht="14.25" customHeight="1">
      <c r="A1" s="3" t="s">
        <v>5</v>
      </c>
      <c r="B1" s="4"/>
      <c r="C1" s="4"/>
      <c r="D1" s="4"/>
      <c r="E1" s="4"/>
      <c r="F1" s="4"/>
      <c r="G1" s="5"/>
    </row>
    <row r="2" spans="1:7" s="6" customFormat="1" ht="14.25" customHeight="1">
      <c r="A2" s="3"/>
      <c r="B2" s="4"/>
      <c r="C2" s="3" t="s">
        <v>169</v>
      </c>
      <c r="D2" s="4"/>
      <c r="E2" s="4"/>
      <c r="F2" s="4"/>
      <c r="G2" s="5"/>
    </row>
    <row r="3" spans="1:7" s="6" customFormat="1" ht="14.25" customHeight="1">
      <c r="A3" s="3" t="s">
        <v>6</v>
      </c>
      <c r="B3" s="3"/>
      <c r="C3" s="4"/>
      <c r="D3" s="4"/>
      <c r="E3" s="4"/>
      <c r="F3" s="4"/>
      <c r="G3" s="5"/>
    </row>
    <row r="4" spans="1:7" s="6" customFormat="1" ht="14.25" customHeight="1">
      <c r="A4" s="3"/>
      <c r="B4" s="3"/>
      <c r="C4" s="4"/>
      <c r="D4" s="4"/>
      <c r="E4" s="4"/>
      <c r="F4" s="4"/>
      <c r="G4" s="5"/>
    </row>
    <row r="5" spans="1:7" ht="14.25" customHeight="1">
      <c r="A5" s="7" t="s">
        <v>9</v>
      </c>
      <c r="B5" s="8" t="s">
        <v>0</v>
      </c>
      <c r="C5" s="8" t="s">
        <v>1</v>
      </c>
      <c r="D5" s="8" t="s">
        <v>10</v>
      </c>
      <c r="E5" s="8" t="s">
        <v>4</v>
      </c>
      <c r="F5" s="8" t="s">
        <v>3</v>
      </c>
      <c r="G5" s="9" t="s">
        <v>2</v>
      </c>
    </row>
    <row r="6" spans="1:7" ht="14.25" customHeight="1">
      <c r="A6" s="11" t="s">
        <v>12</v>
      </c>
      <c r="B6" s="12">
        <v>16912223.85</v>
      </c>
      <c r="C6" s="12">
        <v>247337.903</v>
      </c>
      <c r="D6" s="12">
        <v>294884.063</v>
      </c>
      <c r="E6" s="12">
        <v>766511.853</v>
      </c>
      <c r="F6" s="12">
        <v>18220957.67</v>
      </c>
      <c r="G6" s="13">
        <f>F6/$F$75</f>
        <v>0.30854436953249215</v>
      </c>
    </row>
    <row r="7" spans="1:7" ht="14.25" customHeight="1">
      <c r="A7" s="11" t="s">
        <v>170</v>
      </c>
      <c r="B7" s="12">
        <v>4563778.227</v>
      </c>
      <c r="C7" s="12">
        <v>450702.511</v>
      </c>
      <c r="D7" s="12">
        <v>6166275.064</v>
      </c>
      <c r="E7" s="12">
        <v>435867.732</v>
      </c>
      <c r="F7" s="12">
        <v>11616623.53</v>
      </c>
      <c r="G7" s="13">
        <f aca="true" t="shared" si="0" ref="G7:G70">F7/$F$75</f>
        <v>0.19670995608872205</v>
      </c>
    </row>
    <row r="8" spans="1:7" ht="14.25" customHeight="1">
      <c r="A8" s="11" t="s">
        <v>13</v>
      </c>
      <c r="B8" s="12">
        <v>1425294.779</v>
      </c>
      <c r="C8" s="12">
        <v>229487.931</v>
      </c>
      <c r="D8" s="12">
        <v>2081001.668</v>
      </c>
      <c r="E8" s="12">
        <v>66169.119</v>
      </c>
      <c r="F8" s="12">
        <v>3801953.497</v>
      </c>
      <c r="G8" s="13">
        <f t="shared" si="0"/>
        <v>0.06438033422662129</v>
      </c>
    </row>
    <row r="9" spans="1:7" ht="14.25" customHeight="1">
      <c r="A9" s="11" t="s">
        <v>14</v>
      </c>
      <c r="B9" s="12">
        <v>1830378.402</v>
      </c>
      <c r="C9" s="12">
        <v>0</v>
      </c>
      <c r="D9" s="12">
        <v>14.502</v>
      </c>
      <c r="E9" s="12">
        <v>274034.264</v>
      </c>
      <c r="F9" s="12">
        <v>2104427.168</v>
      </c>
      <c r="G9" s="13">
        <f t="shared" si="0"/>
        <v>0.035635292367023425</v>
      </c>
    </row>
    <row r="10" spans="1:7" ht="14.25" customHeight="1">
      <c r="A10" s="11" t="s">
        <v>16</v>
      </c>
      <c r="B10" s="12">
        <v>1970228.699</v>
      </c>
      <c r="C10" s="12">
        <v>523.6</v>
      </c>
      <c r="D10" s="12">
        <v>38876.476</v>
      </c>
      <c r="E10" s="12">
        <v>72555.673</v>
      </c>
      <c r="F10" s="12">
        <v>2082184.448</v>
      </c>
      <c r="G10" s="13">
        <f t="shared" si="0"/>
        <v>0.03525864553301057</v>
      </c>
    </row>
    <row r="11" spans="1:7" ht="14.25" customHeight="1">
      <c r="A11" s="11" t="s">
        <v>18</v>
      </c>
      <c r="B11" s="12">
        <v>1586216.345</v>
      </c>
      <c r="C11" s="12">
        <v>2001.775</v>
      </c>
      <c r="D11" s="12">
        <v>1415.258</v>
      </c>
      <c r="E11" s="12">
        <v>116728.616</v>
      </c>
      <c r="F11" s="12">
        <v>1706361.994</v>
      </c>
      <c r="G11" s="13">
        <f t="shared" si="0"/>
        <v>0.0288946604875646</v>
      </c>
    </row>
    <row r="12" spans="1:7" ht="14.25" customHeight="1">
      <c r="A12" s="11" t="s">
        <v>15</v>
      </c>
      <c r="B12" s="12">
        <v>1175473.205</v>
      </c>
      <c r="C12" s="12">
        <v>18075.241</v>
      </c>
      <c r="D12" s="12">
        <v>260506.759</v>
      </c>
      <c r="E12" s="12">
        <v>9133.933</v>
      </c>
      <c r="F12" s="12">
        <v>1463189.138</v>
      </c>
      <c r="G12" s="13">
        <f t="shared" si="0"/>
        <v>0.024776895828823944</v>
      </c>
    </row>
    <row r="13" spans="1:7" ht="14.25" customHeight="1">
      <c r="A13" s="11" t="s">
        <v>19</v>
      </c>
      <c r="B13" s="12">
        <v>1054081.096</v>
      </c>
      <c r="C13" s="12">
        <v>13122.138</v>
      </c>
      <c r="D13" s="12">
        <v>138711.771</v>
      </c>
      <c r="E13" s="12">
        <v>11144.492</v>
      </c>
      <c r="F13" s="12">
        <v>1217059.497</v>
      </c>
      <c r="G13" s="13">
        <f t="shared" si="0"/>
        <v>0.020609062486527198</v>
      </c>
    </row>
    <row r="14" spans="1:7" ht="14.25" customHeight="1">
      <c r="A14" s="11" t="s">
        <v>24</v>
      </c>
      <c r="B14" s="12">
        <v>1084766.847</v>
      </c>
      <c r="C14" s="12">
        <v>0</v>
      </c>
      <c r="D14" s="12">
        <v>0</v>
      </c>
      <c r="E14" s="12">
        <v>46257.199</v>
      </c>
      <c r="F14" s="12">
        <v>1131024.046</v>
      </c>
      <c r="G14" s="13">
        <f t="shared" si="0"/>
        <v>0.019152182202460406</v>
      </c>
    </row>
    <row r="15" spans="1:7" ht="14.25" customHeight="1">
      <c r="A15" s="11" t="s">
        <v>22</v>
      </c>
      <c r="B15" s="12">
        <v>1067678.352</v>
      </c>
      <c r="C15" s="12">
        <v>0</v>
      </c>
      <c r="D15" s="12">
        <v>0</v>
      </c>
      <c r="E15" s="12">
        <v>51617.075</v>
      </c>
      <c r="F15" s="12">
        <v>1119295.427</v>
      </c>
      <c r="G15" s="13">
        <f t="shared" si="0"/>
        <v>0.01895357577241529</v>
      </c>
    </row>
    <row r="16" spans="1:7" ht="14.25" customHeight="1">
      <c r="A16" s="11" t="s">
        <v>21</v>
      </c>
      <c r="B16" s="12">
        <v>541446.6</v>
      </c>
      <c r="C16" s="12">
        <v>504138.301</v>
      </c>
      <c r="D16" s="12">
        <v>274.088</v>
      </c>
      <c r="E16" s="12">
        <v>70752.793</v>
      </c>
      <c r="F16" s="12">
        <v>1116611.782</v>
      </c>
      <c r="G16" s="13">
        <f t="shared" si="0"/>
        <v>0.018908132301793692</v>
      </c>
    </row>
    <row r="17" spans="1:7" ht="14.25" customHeight="1">
      <c r="A17" s="11" t="s">
        <v>17</v>
      </c>
      <c r="B17" s="12">
        <v>181048.715</v>
      </c>
      <c r="C17" s="12">
        <v>15478.048</v>
      </c>
      <c r="D17" s="12">
        <v>735378.473</v>
      </c>
      <c r="E17" s="12">
        <v>149676.564</v>
      </c>
      <c r="F17" s="12">
        <v>1081581.8</v>
      </c>
      <c r="G17" s="13">
        <f t="shared" si="0"/>
        <v>0.018314952519113012</v>
      </c>
    </row>
    <row r="18" spans="1:7" ht="14.25" customHeight="1">
      <c r="A18" s="11" t="s">
        <v>25</v>
      </c>
      <c r="B18" s="12">
        <v>55589.387</v>
      </c>
      <c r="C18" s="12">
        <v>889771.678</v>
      </c>
      <c r="D18" s="12">
        <v>96776.544</v>
      </c>
      <c r="E18" s="12">
        <v>307.376</v>
      </c>
      <c r="F18" s="12">
        <v>1042444.985</v>
      </c>
      <c r="G18" s="13">
        <f t="shared" si="0"/>
        <v>0.01765222972877546</v>
      </c>
    </row>
    <row r="19" spans="1:7" ht="14.25" customHeight="1">
      <c r="A19" s="11" t="s">
        <v>23</v>
      </c>
      <c r="B19" s="12">
        <v>746059.428</v>
      </c>
      <c r="C19" s="12">
        <v>32786.837</v>
      </c>
      <c r="D19" s="12">
        <v>176325.186</v>
      </c>
      <c r="E19" s="12">
        <v>59152.157</v>
      </c>
      <c r="F19" s="12">
        <v>1014323.608</v>
      </c>
      <c r="G19" s="13">
        <f t="shared" si="0"/>
        <v>0.017176036726519805</v>
      </c>
    </row>
    <row r="20" spans="1:7" ht="14.25" customHeight="1">
      <c r="A20" s="11" t="s">
        <v>20</v>
      </c>
      <c r="B20" s="12">
        <v>877248.512</v>
      </c>
      <c r="C20" s="12">
        <v>0</v>
      </c>
      <c r="D20" s="12">
        <v>8014.686</v>
      </c>
      <c r="E20" s="12">
        <v>44296.77</v>
      </c>
      <c r="F20" s="12">
        <v>929559.968</v>
      </c>
      <c r="G20" s="13">
        <f t="shared" si="0"/>
        <v>0.015740692638863015</v>
      </c>
    </row>
    <row r="21" spans="1:7" ht="14.25" customHeight="1">
      <c r="A21" s="11" t="s">
        <v>27</v>
      </c>
      <c r="B21" s="12">
        <v>219600.774</v>
      </c>
      <c r="C21" s="12">
        <v>354285.544</v>
      </c>
      <c r="D21" s="12">
        <v>311088.887</v>
      </c>
      <c r="E21" s="12">
        <v>21238.334</v>
      </c>
      <c r="F21" s="12">
        <v>906213.539</v>
      </c>
      <c r="G21" s="13">
        <f t="shared" si="0"/>
        <v>0.015345356161653575</v>
      </c>
    </row>
    <row r="22" spans="1:7" ht="14.25" customHeight="1">
      <c r="A22" s="11" t="s">
        <v>26</v>
      </c>
      <c r="B22" s="12">
        <v>565697.851</v>
      </c>
      <c r="C22" s="12">
        <v>0</v>
      </c>
      <c r="D22" s="12">
        <v>0</v>
      </c>
      <c r="E22" s="12">
        <v>3285.429</v>
      </c>
      <c r="F22" s="12">
        <v>568983.28</v>
      </c>
      <c r="G22" s="13">
        <f t="shared" si="0"/>
        <v>0.00963487159026639</v>
      </c>
    </row>
    <row r="23" spans="1:7" ht="14.25" customHeight="1">
      <c r="A23" s="11" t="s">
        <v>160</v>
      </c>
      <c r="B23" s="12">
        <v>516345.01</v>
      </c>
      <c r="C23" s="12">
        <v>5570.404</v>
      </c>
      <c r="D23" s="12">
        <v>0</v>
      </c>
      <c r="E23" s="12">
        <v>9442.382</v>
      </c>
      <c r="F23" s="12">
        <v>531357.796</v>
      </c>
      <c r="G23" s="13">
        <f t="shared" si="0"/>
        <v>0.008997740905404044</v>
      </c>
    </row>
    <row r="24" spans="1:7" ht="14.25" customHeight="1">
      <c r="A24" s="11" t="s">
        <v>37</v>
      </c>
      <c r="B24" s="12">
        <v>157.866</v>
      </c>
      <c r="C24" s="12">
        <v>0</v>
      </c>
      <c r="D24" s="12">
        <v>524071.144</v>
      </c>
      <c r="E24" s="12">
        <v>0</v>
      </c>
      <c r="F24" s="12">
        <v>524229.01</v>
      </c>
      <c r="G24" s="13">
        <f t="shared" si="0"/>
        <v>0.008877025692639815</v>
      </c>
    </row>
    <row r="25" spans="1:7" ht="14.25" customHeight="1">
      <c r="A25" s="11" t="s">
        <v>29</v>
      </c>
      <c r="B25" s="12">
        <v>406481.17</v>
      </c>
      <c r="C25" s="12">
        <v>3950.612</v>
      </c>
      <c r="D25" s="12">
        <v>0</v>
      </c>
      <c r="E25" s="12">
        <v>10944.559</v>
      </c>
      <c r="F25" s="12">
        <v>421376.341</v>
      </c>
      <c r="G25" s="13">
        <f t="shared" si="0"/>
        <v>0.007135371248011544</v>
      </c>
    </row>
    <row r="26" spans="1:7" ht="14.25" customHeight="1">
      <c r="A26" s="11" t="s">
        <v>33</v>
      </c>
      <c r="B26" s="12">
        <v>258734.274</v>
      </c>
      <c r="C26" s="12">
        <v>11142.787</v>
      </c>
      <c r="D26" s="12">
        <v>49635.035</v>
      </c>
      <c r="E26" s="12">
        <v>89905.489</v>
      </c>
      <c r="F26" s="12">
        <v>409417.585</v>
      </c>
      <c r="G26" s="13">
        <f t="shared" si="0"/>
        <v>0.006932867795819896</v>
      </c>
    </row>
    <row r="27" spans="1:7" ht="14.25" customHeight="1">
      <c r="A27" s="11" t="s">
        <v>28</v>
      </c>
      <c r="B27" s="12">
        <v>378003.52</v>
      </c>
      <c r="C27" s="12">
        <v>488.626</v>
      </c>
      <c r="D27" s="12">
        <v>292.224</v>
      </c>
      <c r="E27" s="12">
        <v>6643.554</v>
      </c>
      <c r="F27" s="12">
        <v>385427.924</v>
      </c>
      <c r="G27" s="13">
        <f t="shared" si="0"/>
        <v>0.006526639157205028</v>
      </c>
    </row>
    <row r="28" spans="1:7" ht="14.25" customHeight="1">
      <c r="A28" s="11" t="s">
        <v>31</v>
      </c>
      <c r="B28" s="12">
        <v>236656.403</v>
      </c>
      <c r="C28" s="12">
        <v>0</v>
      </c>
      <c r="D28" s="12">
        <v>11.145</v>
      </c>
      <c r="E28" s="12">
        <v>133962.83</v>
      </c>
      <c r="F28" s="12">
        <v>370630.378</v>
      </c>
      <c r="G28" s="13">
        <f t="shared" si="0"/>
        <v>0.006276065088383428</v>
      </c>
    </row>
    <row r="29" spans="1:7" ht="14.25" customHeight="1">
      <c r="A29" s="11" t="s">
        <v>40</v>
      </c>
      <c r="B29" s="12">
        <v>80027.403</v>
      </c>
      <c r="C29" s="12">
        <v>242358.322</v>
      </c>
      <c r="D29" s="12">
        <v>10957.665</v>
      </c>
      <c r="E29" s="12">
        <v>1692.844</v>
      </c>
      <c r="F29" s="12">
        <v>335036.234</v>
      </c>
      <c r="G29" s="13">
        <f t="shared" si="0"/>
        <v>0.005673332075199893</v>
      </c>
    </row>
    <row r="30" spans="1:7" ht="14.25" customHeight="1">
      <c r="A30" s="11" t="s">
        <v>30</v>
      </c>
      <c r="B30" s="12">
        <v>329583.683</v>
      </c>
      <c r="C30" s="12">
        <v>0</v>
      </c>
      <c r="D30" s="12">
        <v>0</v>
      </c>
      <c r="E30" s="12">
        <v>4242.27</v>
      </c>
      <c r="F30" s="12">
        <v>333825.953</v>
      </c>
      <c r="G30" s="13">
        <f t="shared" si="0"/>
        <v>0.005652837796311524</v>
      </c>
    </row>
    <row r="31" spans="1:7" ht="14.25" customHeight="1">
      <c r="A31" s="11" t="s">
        <v>36</v>
      </c>
      <c r="B31" s="12">
        <v>247641.023</v>
      </c>
      <c r="C31" s="12">
        <v>0</v>
      </c>
      <c r="D31" s="12">
        <v>0</v>
      </c>
      <c r="E31" s="12">
        <v>27450.747</v>
      </c>
      <c r="F31" s="12">
        <v>275091.77</v>
      </c>
      <c r="G31" s="13">
        <f t="shared" si="0"/>
        <v>0.004658263208523625</v>
      </c>
    </row>
    <row r="32" spans="1:7" ht="14.25" customHeight="1">
      <c r="A32" s="11" t="s">
        <v>35</v>
      </c>
      <c r="B32" s="12">
        <v>1447.335</v>
      </c>
      <c r="C32" s="12">
        <v>0</v>
      </c>
      <c r="D32" s="12">
        <v>264929.836</v>
      </c>
      <c r="E32" s="12">
        <v>36.559</v>
      </c>
      <c r="F32" s="12">
        <v>266413.73</v>
      </c>
      <c r="G32" s="13">
        <f t="shared" si="0"/>
        <v>0.004511313721615686</v>
      </c>
    </row>
    <row r="33" spans="1:7" ht="14.25" customHeight="1">
      <c r="A33" s="11" t="s">
        <v>39</v>
      </c>
      <c r="B33" s="12">
        <v>221427.603</v>
      </c>
      <c r="C33" s="12">
        <v>19504.11</v>
      </c>
      <c r="D33" s="12">
        <v>0</v>
      </c>
      <c r="E33" s="12">
        <v>2429.498</v>
      </c>
      <c r="F33" s="12">
        <v>243361.211</v>
      </c>
      <c r="G33" s="13">
        <f t="shared" si="0"/>
        <v>0.004120954165888186</v>
      </c>
    </row>
    <row r="34" spans="1:7" ht="14.25" customHeight="1">
      <c r="A34" s="11" t="s">
        <v>38</v>
      </c>
      <c r="B34" s="12">
        <v>169161.008</v>
      </c>
      <c r="C34" s="12">
        <v>59217.925</v>
      </c>
      <c r="D34" s="12">
        <v>0</v>
      </c>
      <c r="E34" s="12">
        <v>5878.657</v>
      </c>
      <c r="F34" s="12">
        <v>234257.59</v>
      </c>
      <c r="G34" s="13">
        <f t="shared" si="0"/>
        <v>0.003966798108189175</v>
      </c>
    </row>
    <row r="35" spans="1:7" ht="14.25" customHeight="1">
      <c r="A35" s="11" t="s">
        <v>32</v>
      </c>
      <c r="B35" s="12">
        <v>199519.498</v>
      </c>
      <c r="C35" s="12">
        <v>5095.042</v>
      </c>
      <c r="D35" s="12">
        <v>0</v>
      </c>
      <c r="E35" s="12">
        <v>5902.54</v>
      </c>
      <c r="F35" s="12">
        <v>210517.08</v>
      </c>
      <c r="G35" s="13">
        <f t="shared" si="0"/>
        <v>0.0035647884650632203</v>
      </c>
    </row>
    <row r="36" spans="1:7" ht="14.25" customHeight="1">
      <c r="A36" s="11" t="s">
        <v>154</v>
      </c>
      <c r="B36" s="12">
        <v>194337.26</v>
      </c>
      <c r="C36" s="12">
        <v>188.631</v>
      </c>
      <c r="D36" s="12">
        <v>0</v>
      </c>
      <c r="E36" s="12">
        <v>3200.084</v>
      </c>
      <c r="F36" s="12">
        <v>197725.975</v>
      </c>
      <c r="G36" s="13">
        <f t="shared" si="0"/>
        <v>0.0033481904410006956</v>
      </c>
    </row>
    <row r="37" spans="1:7" ht="14.25" customHeight="1">
      <c r="A37" s="11" t="s">
        <v>34</v>
      </c>
      <c r="B37" s="12">
        <v>52.712</v>
      </c>
      <c r="C37" s="12">
        <v>193689.239</v>
      </c>
      <c r="D37" s="12">
        <v>0</v>
      </c>
      <c r="E37" s="12">
        <v>32.634</v>
      </c>
      <c r="F37" s="12">
        <v>193774.585</v>
      </c>
      <c r="G37" s="13">
        <f t="shared" si="0"/>
        <v>0.0032812796255316315</v>
      </c>
    </row>
    <row r="38" spans="1:7" ht="14.25" customHeight="1">
      <c r="A38" s="11" t="s">
        <v>43</v>
      </c>
      <c r="B38" s="12">
        <v>143550.506</v>
      </c>
      <c r="C38" s="12">
        <v>0</v>
      </c>
      <c r="D38" s="12">
        <v>0</v>
      </c>
      <c r="E38" s="12">
        <v>34421.267</v>
      </c>
      <c r="F38" s="12">
        <v>177971.773</v>
      </c>
      <c r="G38" s="13">
        <f t="shared" si="0"/>
        <v>0.003013682896880623</v>
      </c>
    </row>
    <row r="39" spans="1:7" ht="14.25" customHeight="1">
      <c r="A39" s="11" t="s">
        <v>50</v>
      </c>
      <c r="B39" s="12">
        <v>70115.119</v>
      </c>
      <c r="C39" s="12">
        <v>73924.614</v>
      </c>
      <c r="D39" s="12">
        <v>0</v>
      </c>
      <c r="E39" s="12">
        <v>8152.9</v>
      </c>
      <c r="F39" s="12">
        <v>152192.633</v>
      </c>
      <c r="G39" s="13">
        <f t="shared" si="0"/>
        <v>0.002577152136947748</v>
      </c>
    </row>
    <row r="40" spans="1:7" ht="14.25" customHeight="1">
      <c r="A40" s="11" t="s">
        <v>42</v>
      </c>
      <c r="B40" s="12">
        <v>132375.017</v>
      </c>
      <c r="C40" s="12">
        <v>0</v>
      </c>
      <c r="D40" s="12">
        <v>0</v>
      </c>
      <c r="E40" s="12">
        <v>3720.025</v>
      </c>
      <c r="F40" s="12">
        <v>136095.042</v>
      </c>
      <c r="G40" s="13">
        <f t="shared" si="0"/>
        <v>0.002304563771613659</v>
      </c>
    </row>
    <row r="41" spans="1:7" ht="14.25" customHeight="1">
      <c r="A41" s="11" t="s">
        <v>47</v>
      </c>
      <c r="B41" s="12">
        <v>68647.241</v>
      </c>
      <c r="C41" s="12">
        <v>0</v>
      </c>
      <c r="D41" s="12">
        <v>0</v>
      </c>
      <c r="E41" s="12">
        <v>64311.574</v>
      </c>
      <c r="F41" s="12">
        <v>132958.815</v>
      </c>
      <c r="G41" s="13">
        <f t="shared" si="0"/>
        <v>0.0022514565090893087</v>
      </c>
    </row>
    <row r="42" spans="1:7" ht="14.25" customHeight="1">
      <c r="A42" s="11" t="s">
        <v>41</v>
      </c>
      <c r="B42" s="12">
        <v>121906.235</v>
      </c>
      <c r="C42" s="12">
        <v>0</v>
      </c>
      <c r="D42" s="12">
        <v>0</v>
      </c>
      <c r="E42" s="12">
        <v>266.343</v>
      </c>
      <c r="F42" s="12">
        <v>122172.578</v>
      </c>
      <c r="G42" s="13">
        <f t="shared" si="0"/>
        <v>0.0020688078934091073</v>
      </c>
    </row>
    <row r="43" spans="1:7" ht="14.25" customHeight="1">
      <c r="A43" s="11" t="s">
        <v>45</v>
      </c>
      <c r="B43" s="12">
        <v>97426.972</v>
      </c>
      <c r="C43" s="12">
        <v>0</v>
      </c>
      <c r="D43" s="12">
        <v>0</v>
      </c>
      <c r="E43" s="12">
        <v>24567.99</v>
      </c>
      <c r="F43" s="12">
        <v>121994.962</v>
      </c>
      <c r="G43" s="13">
        <f t="shared" si="0"/>
        <v>0.002065800234990082</v>
      </c>
    </row>
    <row r="44" spans="1:7" ht="14.25" customHeight="1">
      <c r="A44" s="11" t="s">
        <v>51</v>
      </c>
      <c r="B44" s="12">
        <v>99139.912</v>
      </c>
      <c r="C44" s="12">
        <v>0</v>
      </c>
      <c r="D44" s="12">
        <v>0</v>
      </c>
      <c r="E44" s="12">
        <v>9263.865</v>
      </c>
      <c r="F44" s="12">
        <v>108403.777</v>
      </c>
      <c r="G44" s="13">
        <f t="shared" si="0"/>
        <v>0.0018356540657835727</v>
      </c>
    </row>
    <row r="45" spans="1:7" ht="14.25" customHeight="1">
      <c r="A45" s="11" t="s">
        <v>56</v>
      </c>
      <c r="B45" s="12">
        <v>0</v>
      </c>
      <c r="C45" s="12">
        <v>0</v>
      </c>
      <c r="D45" s="12">
        <v>108232.18</v>
      </c>
      <c r="E45" s="12">
        <v>0</v>
      </c>
      <c r="F45" s="12">
        <v>108232.18</v>
      </c>
      <c r="G45" s="13">
        <f t="shared" si="0"/>
        <v>0.0018327483300293076</v>
      </c>
    </row>
    <row r="46" spans="1:7" ht="14.25" customHeight="1">
      <c r="A46" s="11" t="s">
        <v>46</v>
      </c>
      <c r="B46" s="12">
        <v>92077.063</v>
      </c>
      <c r="C46" s="12">
        <v>1852.471</v>
      </c>
      <c r="D46" s="12">
        <v>0</v>
      </c>
      <c r="E46" s="12">
        <v>5972.689</v>
      </c>
      <c r="F46" s="12">
        <v>99902.223</v>
      </c>
      <c r="G46" s="13">
        <f t="shared" si="0"/>
        <v>0.0016916931024531289</v>
      </c>
    </row>
    <row r="47" spans="1:7" ht="14.25" customHeight="1">
      <c r="A47" s="11" t="s">
        <v>44</v>
      </c>
      <c r="B47" s="12">
        <v>86263.982</v>
      </c>
      <c r="C47" s="12">
        <v>0</v>
      </c>
      <c r="D47" s="12">
        <v>0</v>
      </c>
      <c r="E47" s="12">
        <v>3422.896</v>
      </c>
      <c r="F47" s="12">
        <v>89686.878</v>
      </c>
      <c r="G47" s="13">
        <f t="shared" si="0"/>
        <v>0.0015187116796505646</v>
      </c>
    </row>
    <row r="48" spans="1:7" ht="14.25" customHeight="1">
      <c r="A48" s="11" t="s">
        <v>48</v>
      </c>
      <c r="B48" s="12">
        <v>85436.266</v>
      </c>
      <c r="C48" s="12">
        <v>0</v>
      </c>
      <c r="D48" s="12">
        <v>0</v>
      </c>
      <c r="E48" s="12">
        <v>1116.185</v>
      </c>
      <c r="F48" s="12">
        <v>86552.451</v>
      </c>
      <c r="G48" s="13">
        <f t="shared" si="0"/>
        <v>0.0014656348974047596</v>
      </c>
    </row>
    <row r="49" spans="1:7" ht="14.25" customHeight="1">
      <c r="A49" s="11" t="s">
        <v>139</v>
      </c>
      <c r="B49" s="12">
        <v>81846.628</v>
      </c>
      <c r="C49" s="12">
        <v>0</v>
      </c>
      <c r="D49" s="12">
        <v>0</v>
      </c>
      <c r="E49" s="12">
        <v>103.223</v>
      </c>
      <c r="F49" s="12">
        <v>81949.851</v>
      </c>
      <c r="G49" s="13">
        <f t="shared" si="0"/>
        <v>0.0013876968251623554</v>
      </c>
    </row>
    <row r="50" spans="1:7" ht="14.25" customHeight="1">
      <c r="A50" s="11" t="s">
        <v>49</v>
      </c>
      <c r="B50" s="12">
        <v>74556.143</v>
      </c>
      <c r="C50" s="12">
        <v>0</v>
      </c>
      <c r="D50" s="12">
        <v>0</v>
      </c>
      <c r="E50" s="12">
        <v>2405.989</v>
      </c>
      <c r="F50" s="12">
        <v>76962.132</v>
      </c>
      <c r="G50" s="13">
        <f t="shared" si="0"/>
        <v>0.0013032373449236184</v>
      </c>
    </row>
    <row r="51" spans="1:7" ht="14.25" customHeight="1">
      <c r="A51" s="11" t="s">
        <v>110</v>
      </c>
      <c r="B51" s="12">
        <v>50784.591</v>
      </c>
      <c r="C51" s="12">
        <v>0</v>
      </c>
      <c r="D51" s="12">
        <v>0</v>
      </c>
      <c r="E51" s="12">
        <v>16569.173</v>
      </c>
      <c r="F51" s="12">
        <v>67353.764</v>
      </c>
      <c r="G51" s="13">
        <f t="shared" si="0"/>
        <v>0.0011405341599160998</v>
      </c>
    </row>
    <row r="52" spans="1:7" ht="14.25" customHeight="1">
      <c r="A52" s="11" t="s">
        <v>53</v>
      </c>
      <c r="B52" s="12">
        <v>62343.506</v>
      </c>
      <c r="C52" s="12">
        <v>0</v>
      </c>
      <c r="D52" s="12">
        <v>0</v>
      </c>
      <c r="E52" s="12">
        <v>143.972</v>
      </c>
      <c r="F52" s="12">
        <v>62487.478</v>
      </c>
      <c r="G52" s="13">
        <f t="shared" si="0"/>
        <v>0.0010581309639355236</v>
      </c>
    </row>
    <row r="53" spans="1:7" ht="14.25" customHeight="1">
      <c r="A53" s="11" t="s">
        <v>135</v>
      </c>
      <c r="B53" s="12">
        <v>71.716</v>
      </c>
      <c r="C53" s="12">
        <v>0</v>
      </c>
      <c r="D53" s="12">
        <v>59325.161</v>
      </c>
      <c r="E53" s="12">
        <v>0</v>
      </c>
      <c r="F53" s="12">
        <v>59396.877</v>
      </c>
      <c r="G53" s="13">
        <f t="shared" si="0"/>
        <v>0.001005796308738364</v>
      </c>
    </row>
    <row r="54" spans="1:7" ht="14.25" customHeight="1">
      <c r="A54" s="11" t="s">
        <v>57</v>
      </c>
      <c r="B54" s="12">
        <v>51810.937</v>
      </c>
      <c r="C54" s="12">
        <v>0</v>
      </c>
      <c r="D54" s="12">
        <v>0</v>
      </c>
      <c r="E54" s="12">
        <v>98.248</v>
      </c>
      <c r="F54" s="12">
        <v>51909.185</v>
      </c>
      <c r="G54" s="13">
        <f t="shared" si="0"/>
        <v>0.000879003565500874</v>
      </c>
    </row>
    <row r="55" spans="1:7" ht="14.25" customHeight="1">
      <c r="A55" s="11" t="s">
        <v>52</v>
      </c>
      <c r="B55" s="12">
        <v>37123.807</v>
      </c>
      <c r="C55" s="12">
        <v>0</v>
      </c>
      <c r="D55" s="12">
        <v>0</v>
      </c>
      <c r="E55" s="12">
        <v>13902.676</v>
      </c>
      <c r="F55" s="12">
        <v>51026.483</v>
      </c>
      <c r="G55" s="13">
        <f t="shared" si="0"/>
        <v>0.000864056341704647</v>
      </c>
    </row>
    <row r="56" spans="1:7" ht="14.25" customHeight="1">
      <c r="A56" s="11" t="s">
        <v>61</v>
      </c>
      <c r="B56" s="12">
        <v>35942.909</v>
      </c>
      <c r="C56" s="12">
        <v>1553.946</v>
      </c>
      <c r="D56" s="12">
        <v>9752.187</v>
      </c>
      <c r="E56" s="12">
        <v>1349.976</v>
      </c>
      <c r="F56" s="12">
        <v>48599.018</v>
      </c>
      <c r="G56" s="13">
        <f t="shared" si="0"/>
        <v>0.0008229508920596837</v>
      </c>
    </row>
    <row r="57" spans="1:7" ht="14.25" customHeight="1">
      <c r="A57" s="11" t="s">
        <v>66</v>
      </c>
      <c r="B57" s="12">
        <v>149.141</v>
      </c>
      <c r="C57" s="12">
        <v>43622.16</v>
      </c>
      <c r="D57" s="12">
        <v>0</v>
      </c>
      <c r="E57" s="12">
        <v>0</v>
      </c>
      <c r="F57" s="12">
        <v>43771.301</v>
      </c>
      <c r="G57" s="13">
        <f t="shared" si="0"/>
        <v>0.0007412008037809103</v>
      </c>
    </row>
    <row r="58" spans="1:7" ht="14.25" customHeight="1">
      <c r="A58" s="11" t="s">
        <v>54</v>
      </c>
      <c r="B58" s="12">
        <v>36329.193</v>
      </c>
      <c r="C58" s="12">
        <v>0</v>
      </c>
      <c r="D58" s="12">
        <v>0</v>
      </c>
      <c r="E58" s="12">
        <v>3647.192</v>
      </c>
      <c r="F58" s="12">
        <v>39976.385</v>
      </c>
      <c r="G58" s="13">
        <f t="shared" si="0"/>
        <v>0.0006769396389258598</v>
      </c>
    </row>
    <row r="59" spans="1:7" ht="14.25" customHeight="1">
      <c r="A59" s="11" t="s">
        <v>60</v>
      </c>
      <c r="B59" s="12">
        <v>34599.116</v>
      </c>
      <c r="C59" s="12">
        <v>0</v>
      </c>
      <c r="D59" s="12">
        <v>0</v>
      </c>
      <c r="E59" s="12">
        <v>953.581</v>
      </c>
      <c r="F59" s="12">
        <v>35552.697</v>
      </c>
      <c r="G59" s="13">
        <f t="shared" si="0"/>
        <v>0.0006020311709030344</v>
      </c>
    </row>
    <row r="60" spans="1:7" ht="14.25" customHeight="1">
      <c r="A60" s="11" t="s">
        <v>59</v>
      </c>
      <c r="B60" s="12">
        <v>33590.154</v>
      </c>
      <c r="C60" s="12">
        <v>0</v>
      </c>
      <c r="D60" s="12">
        <v>0</v>
      </c>
      <c r="E60" s="12">
        <v>201.44</v>
      </c>
      <c r="F60" s="12">
        <v>33791.594</v>
      </c>
      <c r="G60" s="13">
        <f t="shared" si="0"/>
        <v>0.0005722095542428173</v>
      </c>
    </row>
    <row r="61" spans="1:7" ht="14.25" customHeight="1">
      <c r="A61" s="11" t="s">
        <v>58</v>
      </c>
      <c r="B61" s="12">
        <v>29868.511</v>
      </c>
      <c r="C61" s="12">
        <v>0</v>
      </c>
      <c r="D61" s="12">
        <v>0</v>
      </c>
      <c r="E61" s="12">
        <v>2528.034</v>
      </c>
      <c r="F61" s="12">
        <v>32396.545</v>
      </c>
      <c r="G61" s="13">
        <f t="shared" si="0"/>
        <v>0.0005485865086286659</v>
      </c>
    </row>
    <row r="62" spans="1:7" ht="14.25" customHeight="1">
      <c r="A62" s="11" t="s">
        <v>55</v>
      </c>
      <c r="B62" s="12">
        <v>30605.244</v>
      </c>
      <c r="C62" s="12">
        <v>0</v>
      </c>
      <c r="D62" s="12">
        <v>0</v>
      </c>
      <c r="E62" s="12">
        <v>677.491</v>
      </c>
      <c r="F62" s="12">
        <v>31282.735</v>
      </c>
      <c r="G62" s="13">
        <f t="shared" si="0"/>
        <v>0.0005297258202689752</v>
      </c>
    </row>
    <row r="63" spans="1:7" ht="14.25" customHeight="1">
      <c r="A63" s="11" t="s">
        <v>136</v>
      </c>
      <c r="B63" s="12">
        <v>10384.166</v>
      </c>
      <c r="C63" s="12">
        <v>19468.122</v>
      </c>
      <c r="D63" s="12">
        <v>0</v>
      </c>
      <c r="E63" s="12">
        <v>346.495</v>
      </c>
      <c r="F63" s="12">
        <v>30198.783</v>
      </c>
      <c r="G63" s="13">
        <f t="shared" si="0"/>
        <v>0.0005113707319964122</v>
      </c>
    </row>
    <row r="64" spans="1:7" ht="14.25" customHeight="1">
      <c r="A64" s="11" t="s">
        <v>67</v>
      </c>
      <c r="B64" s="12">
        <v>22775.396</v>
      </c>
      <c r="C64" s="12">
        <v>766.889</v>
      </c>
      <c r="D64" s="12">
        <v>0</v>
      </c>
      <c r="E64" s="12">
        <v>6020.379</v>
      </c>
      <c r="F64" s="12">
        <v>29562.664</v>
      </c>
      <c r="G64" s="13">
        <f t="shared" si="0"/>
        <v>0.0005005990184917049</v>
      </c>
    </row>
    <row r="65" spans="1:7" ht="14.25" customHeight="1">
      <c r="A65" s="11" t="s">
        <v>62</v>
      </c>
      <c r="B65" s="12">
        <v>22362.812</v>
      </c>
      <c r="C65" s="12">
        <v>0</v>
      </c>
      <c r="D65" s="12">
        <v>0</v>
      </c>
      <c r="E65" s="12">
        <v>5141.13</v>
      </c>
      <c r="F65" s="12">
        <v>27503.942</v>
      </c>
      <c r="G65" s="13">
        <f t="shared" si="0"/>
        <v>0.0004657376740422574</v>
      </c>
    </row>
    <row r="66" spans="1:7" ht="14.25" customHeight="1">
      <c r="A66" s="11" t="s">
        <v>71</v>
      </c>
      <c r="B66" s="12">
        <v>17541.789</v>
      </c>
      <c r="C66" s="12">
        <v>0</v>
      </c>
      <c r="D66" s="12">
        <v>0</v>
      </c>
      <c r="E66" s="12">
        <v>9571.918</v>
      </c>
      <c r="F66" s="12">
        <v>27113.707</v>
      </c>
      <c r="G66" s="13">
        <f t="shared" si="0"/>
        <v>0.0004591296343209011</v>
      </c>
    </row>
    <row r="67" spans="1:7" ht="14.25" customHeight="1">
      <c r="A67" s="11" t="s">
        <v>95</v>
      </c>
      <c r="B67" s="12">
        <v>24523.395</v>
      </c>
      <c r="C67" s="12">
        <v>0</v>
      </c>
      <c r="D67" s="12">
        <v>0</v>
      </c>
      <c r="E67" s="12">
        <v>511.964</v>
      </c>
      <c r="F67" s="12">
        <v>25035.359</v>
      </c>
      <c r="G67" s="13">
        <f t="shared" si="0"/>
        <v>0.00042393595323437263</v>
      </c>
    </row>
    <row r="68" spans="1:7" ht="14.25" customHeight="1">
      <c r="A68" s="11" t="s">
        <v>68</v>
      </c>
      <c r="B68" s="12">
        <v>22748.608</v>
      </c>
      <c r="C68" s="12">
        <v>0</v>
      </c>
      <c r="D68" s="12">
        <v>0</v>
      </c>
      <c r="E68" s="12">
        <v>1095.348</v>
      </c>
      <c r="F68" s="12">
        <v>23843.956</v>
      </c>
      <c r="G68" s="13">
        <f t="shared" si="0"/>
        <v>0.0004037613447339995</v>
      </c>
    </row>
    <row r="69" spans="1:7" ht="14.25" customHeight="1">
      <c r="A69" s="11" t="s">
        <v>171</v>
      </c>
      <c r="B69" s="12">
        <v>23441.648</v>
      </c>
      <c r="C69" s="12">
        <v>0</v>
      </c>
      <c r="D69" s="12">
        <v>0</v>
      </c>
      <c r="E69" s="12">
        <v>6.501</v>
      </c>
      <c r="F69" s="12">
        <v>23448.149</v>
      </c>
      <c r="G69" s="13">
        <f t="shared" si="0"/>
        <v>0.00039705895161705495</v>
      </c>
    </row>
    <row r="70" spans="1:7" ht="14.25" customHeight="1">
      <c r="A70" s="11" t="s">
        <v>89</v>
      </c>
      <c r="B70" s="12">
        <v>16187.246</v>
      </c>
      <c r="C70" s="12">
        <v>0</v>
      </c>
      <c r="D70" s="12">
        <v>20.319</v>
      </c>
      <c r="E70" s="12">
        <v>2440.69</v>
      </c>
      <c r="F70" s="12">
        <v>18648.255</v>
      </c>
      <c r="G70" s="13">
        <f t="shared" si="0"/>
        <v>0.00031578000377716395</v>
      </c>
    </row>
    <row r="71" spans="1:7" ht="14.25" customHeight="1">
      <c r="A71" s="11" t="s">
        <v>65</v>
      </c>
      <c r="B71" s="12">
        <v>2160.182</v>
      </c>
      <c r="C71" s="12">
        <v>12537.079</v>
      </c>
      <c r="D71" s="12">
        <v>0</v>
      </c>
      <c r="E71" s="12">
        <v>2791.624</v>
      </c>
      <c r="F71" s="12">
        <v>17488.885</v>
      </c>
      <c r="G71" s="13">
        <f>F71/$F$75</f>
        <v>0.00029614782570049503</v>
      </c>
    </row>
    <row r="72" spans="1:7" ht="14.25" customHeight="1">
      <c r="A72" s="11" t="s">
        <v>83</v>
      </c>
      <c r="B72" s="12">
        <v>17281.619</v>
      </c>
      <c r="C72" s="12">
        <v>0</v>
      </c>
      <c r="D72" s="12">
        <v>0</v>
      </c>
      <c r="E72" s="12">
        <v>0</v>
      </c>
      <c r="F72" s="12">
        <v>17281.619</v>
      </c>
      <c r="G72" s="13">
        <f>F72/$F$75</f>
        <v>0.0002926380893598628</v>
      </c>
    </row>
    <row r="73" spans="1:7" ht="14.25" customHeight="1">
      <c r="A73" s="11" t="s">
        <v>64</v>
      </c>
      <c r="B73" s="12">
        <v>16446.723</v>
      </c>
      <c r="C73" s="12">
        <v>0</v>
      </c>
      <c r="D73" s="12">
        <v>0</v>
      </c>
      <c r="E73" s="12">
        <v>641.013</v>
      </c>
      <c r="F73" s="12">
        <v>17087.736</v>
      </c>
      <c r="G73" s="13">
        <f>F73/$F$75</f>
        <v>0.0002893549738902209</v>
      </c>
    </row>
    <row r="74" spans="1:7" ht="14.25" customHeight="1">
      <c r="A74" s="14" t="s">
        <v>11</v>
      </c>
      <c r="B74" s="12">
        <v>674592.9190000005</v>
      </c>
      <c r="C74" s="12">
        <v>0</v>
      </c>
      <c r="D74" s="12">
        <v>0</v>
      </c>
      <c r="E74" s="12">
        <v>14914.557999999999</v>
      </c>
      <c r="F74" s="12">
        <f>SUM(B74:E74)</f>
        <v>689507.4770000004</v>
      </c>
      <c r="G74" s="13">
        <f>F74/$F$75</f>
        <v>0.011675766643658773</v>
      </c>
    </row>
    <row r="75" spans="1:7" ht="14.25" customHeight="1">
      <c r="A75" s="7" t="s">
        <v>3</v>
      </c>
      <c r="B75" s="15">
        <f>SUM(B6:B74)</f>
        <v>41523393.24899999</v>
      </c>
      <c r="C75" s="15">
        <f>SUM(C6:C74)</f>
        <v>3452642.4859999996</v>
      </c>
      <c r="D75" s="15">
        <f>SUM(D6:D74)</f>
        <v>11336770.320999997</v>
      </c>
      <c r="E75" s="15">
        <f>SUM(E6:E74)</f>
        <v>2741772.3750000005</v>
      </c>
      <c r="F75" s="16">
        <f>SUM(B75:E75)</f>
        <v>59054578.43099999</v>
      </c>
      <c r="G75" s="17">
        <f>F75/$F$75</f>
        <v>1</v>
      </c>
    </row>
    <row r="76" spans="1:7" ht="14.25" customHeight="1">
      <c r="A76" s="18"/>
      <c r="B76" s="19"/>
      <c r="C76" s="19"/>
      <c r="D76" s="19"/>
      <c r="E76" s="19"/>
      <c r="F76" s="4"/>
      <c r="G76" s="20"/>
    </row>
    <row r="77" spans="1:7" ht="14.25" customHeight="1">
      <c r="A77" s="18" t="s">
        <v>8</v>
      </c>
      <c r="B77" s="19"/>
      <c r="C77" s="19"/>
      <c r="D77" s="19"/>
      <c r="E77" s="19"/>
      <c r="F77" s="4"/>
      <c r="G77" s="20"/>
    </row>
    <row r="78" spans="1:7" ht="14.25" customHeight="1">
      <c r="A78" s="18" t="s">
        <v>7</v>
      </c>
      <c r="B78" s="19"/>
      <c r="C78" s="19"/>
      <c r="D78" s="19"/>
      <c r="E78" s="19"/>
      <c r="F78" s="4"/>
      <c r="G78" s="20"/>
    </row>
    <row r="79" spans="1:7" ht="14.25" customHeight="1">
      <c r="A79" s="18"/>
      <c r="B79" s="19"/>
      <c r="C79" s="19"/>
      <c r="D79" s="19"/>
      <c r="E79" s="19"/>
      <c r="F79" s="4"/>
      <c r="G79" s="20"/>
    </row>
  </sheetData>
  <sheetProtection/>
  <printOptions horizontalCentered="1"/>
  <pageMargins left="0.7480314960629921" right="0.7480314960629921" top="0.3937007874015748" bottom="0.3937007874015748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27">
      <selection activeCell="A1" sqref="A1"/>
    </sheetView>
  </sheetViews>
  <sheetFormatPr defaultColWidth="11.421875" defaultRowHeight="12.75"/>
  <cols>
    <col min="1" max="1" width="25.140625" style="0" customWidth="1"/>
    <col min="2" max="2" width="12.00390625" style="0" bestFit="1" customWidth="1"/>
    <col min="3" max="3" width="16.140625" style="0" bestFit="1" customWidth="1"/>
    <col min="4" max="4" width="28.421875" style="0" bestFit="1" customWidth="1"/>
    <col min="5" max="5" width="14.7109375" style="0" bestFit="1" customWidth="1"/>
    <col min="6" max="6" width="12.00390625" style="0" bestFit="1" customWidth="1"/>
  </cols>
  <sheetData>
    <row r="1" spans="1:6" ht="12.75">
      <c r="A1" s="1" t="s">
        <v>73</v>
      </c>
      <c r="B1" s="1" t="s">
        <v>0</v>
      </c>
      <c r="C1" s="1" t="s">
        <v>76</v>
      </c>
      <c r="D1" s="1" t="s">
        <v>75</v>
      </c>
      <c r="E1" s="1" t="s">
        <v>74</v>
      </c>
      <c r="F1" s="1" t="s">
        <v>77</v>
      </c>
    </row>
    <row r="2" spans="1:6" ht="12.75">
      <c r="A2" s="1" t="s">
        <v>12</v>
      </c>
      <c r="B2" s="2">
        <v>11011590.615</v>
      </c>
      <c r="C2" s="2">
        <v>106148.334</v>
      </c>
      <c r="D2" s="2">
        <v>192084.392</v>
      </c>
      <c r="E2" s="2">
        <v>355436.588</v>
      </c>
      <c r="F2" s="2">
        <v>11665259.929</v>
      </c>
    </row>
    <row r="3" spans="1:6" ht="12.75">
      <c r="A3" s="1" t="s">
        <v>96</v>
      </c>
      <c r="B3" s="2">
        <v>3591843.937</v>
      </c>
      <c r="C3" s="2">
        <v>375946.348</v>
      </c>
      <c r="D3" s="2">
        <v>3145106.149</v>
      </c>
      <c r="E3" s="2">
        <v>367031.149</v>
      </c>
      <c r="F3" s="2">
        <v>7479927.583000001</v>
      </c>
    </row>
    <row r="4" spans="1:6" ht="12.75">
      <c r="A4" s="1" t="s">
        <v>13</v>
      </c>
      <c r="B4" s="2">
        <v>960842.231</v>
      </c>
      <c r="C4" s="2">
        <v>130695.91</v>
      </c>
      <c r="D4" s="2">
        <v>817500.774</v>
      </c>
      <c r="E4" s="2">
        <v>69623.78</v>
      </c>
      <c r="F4" s="2">
        <v>1978662.695</v>
      </c>
    </row>
    <row r="5" spans="1:6" ht="12.75">
      <c r="A5" s="1" t="s">
        <v>14</v>
      </c>
      <c r="B5" s="2">
        <v>1428705.502</v>
      </c>
      <c r="C5" s="2">
        <v>980.411</v>
      </c>
      <c r="D5" s="2"/>
      <c r="E5" s="2">
        <v>134298.448</v>
      </c>
      <c r="F5" s="2">
        <v>1563984.3610000003</v>
      </c>
    </row>
    <row r="6" spans="1:6" ht="12.75">
      <c r="A6" s="1" t="s">
        <v>16</v>
      </c>
      <c r="B6" s="2">
        <v>1214124.428</v>
      </c>
      <c r="C6" s="2">
        <v>7417.699</v>
      </c>
      <c r="D6" s="2">
        <v>9850.66</v>
      </c>
      <c r="E6" s="2">
        <v>49488.968</v>
      </c>
      <c r="F6" s="2">
        <v>1280881.7550000001</v>
      </c>
    </row>
    <row r="7" spans="1:6" ht="12.75">
      <c r="A7" s="1" t="s">
        <v>18</v>
      </c>
      <c r="B7" s="2">
        <v>1101446.346</v>
      </c>
      <c r="C7" s="2">
        <v>8240.509</v>
      </c>
      <c r="D7" s="2">
        <v>2894.546</v>
      </c>
      <c r="E7" s="2">
        <v>62999.98</v>
      </c>
      <c r="F7" s="2">
        <v>1175581.381</v>
      </c>
    </row>
    <row r="8" spans="1:6" ht="12.75">
      <c r="A8" s="1" t="s">
        <v>21</v>
      </c>
      <c r="B8" s="2">
        <v>480211.884</v>
      </c>
      <c r="C8" s="2">
        <v>281711.389</v>
      </c>
      <c r="D8" s="2">
        <v>118939.814</v>
      </c>
      <c r="E8" s="2">
        <v>17791.831</v>
      </c>
      <c r="F8" s="2">
        <v>898654.9180000001</v>
      </c>
    </row>
    <row r="9" spans="1:6" ht="12.75">
      <c r="A9" s="1" t="s">
        <v>23</v>
      </c>
      <c r="B9" s="2">
        <v>656366.29</v>
      </c>
      <c r="C9" s="2">
        <v>9188.289</v>
      </c>
      <c r="D9" s="2">
        <v>179034.604</v>
      </c>
      <c r="E9" s="2">
        <v>31299.613</v>
      </c>
      <c r="F9" s="2">
        <v>875888.796</v>
      </c>
    </row>
    <row r="10" spans="1:6" ht="12.75">
      <c r="A10" s="1" t="s">
        <v>22</v>
      </c>
      <c r="B10" s="2">
        <v>817203.966</v>
      </c>
      <c r="C10" s="2"/>
      <c r="D10" s="2"/>
      <c r="E10" s="2">
        <v>29594.645</v>
      </c>
      <c r="F10" s="2">
        <v>846798.611</v>
      </c>
    </row>
    <row r="11" spans="1:6" ht="12.75">
      <c r="A11" s="1" t="s">
        <v>17</v>
      </c>
      <c r="B11" s="2">
        <v>109194.922</v>
      </c>
      <c r="C11" s="2">
        <v>7664.327</v>
      </c>
      <c r="D11" s="2">
        <v>569206.1</v>
      </c>
      <c r="E11" s="2">
        <v>114000.703</v>
      </c>
      <c r="F11" s="2">
        <v>800066.052</v>
      </c>
    </row>
    <row r="12" spans="1:6" ht="12.75">
      <c r="A12" s="1" t="s">
        <v>15</v>
      </c>
      <c r="B12" s="2">
        <v>721019.926</v>
      </c>
      <c r="C12" s="2">
        <v>1918.559</v>
      </c>
      <c r="D12" s="2">
        <v>57971.31</v>
      </c>
      <c r="E12" s="2">
        <v>1393.184</v>
      </c>
      <c r="F12" s="2">
        <v>782302.9789999999</v>
      </c>
    </row>
    <row r="13" spans="1:6" ht="12.75">
      <c r="A13" s="1" t="s">
        <v>19</v>
      </c>
      <c r="B13" s="2">
        <v>605521.24</v>
      </c>
      <c r="C13" s="2">
        <v>35616.429</v>
      </c>
      <c r="D13" s="2">
        <v>87179.138</v>
      </c>
      <c r="E13" s="2">
        <v>3474.309</v>
      </c>
      <c r="F13" s="2">
        <v>731791.116</v>
      </c>
    </row>
    <row r="14" spans="1:6" ht="12.75">
      <c r="A14" s="1" t="s">
        <v>25</v>
      </c>
      <c r="B14" s="2">
        <v>52601.42</v>
      </c>
      <c r="C14" s="2">
        <v>578695.522</v>
      </c>
      <c r="D14" s="2">
        <v>86982.98</v>
      </c>
      <c r="E14" s="2">
        <v>31.305</v>
      </c>
      <c r="F14" s="2">
        <v>718311.227</v>
      </c>
    </row>
    <row r="15" spans="1:6" ht="12.75">
      <c r="A15" s="1" t="s">
        <v>20</v>
      </c>
      <c r="B15" s="2">
        <v>599254.553</v>
      </c>
      <c r="C15" s="2"/>
      <c r="D15" s="2"/>
      <c r="E15" s="2">
        <v>39081.986</v>
      </c>
      <c r="F15" s="2">
        <v>638336.539</v>
      </c>
    </row>
    <row r="16" spans="1:6" ht="12.75">
      <c r="A16" s="1" t="s">
        <v>27</v>
      </c>
      <c r="B16" s="2">
        <v>206068.243</v>
      </c>
      <c r="C16" s="2">
        <v>224763.106</v>
      </c>
      <c r="D16" s="2">
        <v>125009.896</v>
      </c>
      <c r="E16" s="2">
        <v>18265.437</v>
      </c>
      <c r="F16" s="2">
        <v>574106.682</v>
      </c>
    </row>
    <row r="17" spans="1:6" ht="12.75">
      <c r="A17" s="1" t="s">
        <v>24</v>
      </c>
      <c r="B17" s="2">
        <v>529734.043</v>
      </c>
      <c r="C17" s="2"/>
      <c r="D17" s="2"/>
      <c r="E17" s="2">
        <v>32302.31</v>
      </c>
      <c r="F17" s="2">
        <v>562036.353</v>
      </c>
    </row>
    <row r="18" spans="1:6" ht="12.75">
      <c r="A18" s="1" t="s">
        <v>26</v>
      </c>
      <c r="B18" s="2">
        <v>370286.713</v>
      </c>
      <c r="C18" s="2">
        <v>3072.232</v>
      </c>
      <c r="D18" s="2"/>
      <c r="E18" s="2">
        <v>2366.1</v>
      </c>
      <c r="F18" s="2">
        <v>375725.045</v>
      </c>
    </row>
    <row r="19" spans="1:6" ht="12.75">
      <c r="A19" s="1" t="s">
        <v>32</v>
      </c>
      <c r="B19" s="2">
        <v>362074.067</v>
      </c>
      <c r="C19" s="2"/>
      <c r="D19" s="2"/>
      <c r="E19" s="2">
        <v>3144.964</v>
      </c>
      <c r="F19" s="2">
        <v>365219.03099999996</v>
      </c>
    </row>
    <row r="20" spans="1:6" ht="12.75">
      <c r="A20" s="1" t="s">
        <v>137</v>
      </c>
      <c r="B20" s="2">
        <v>323485.959</v>
      </c>
      <c r="C20" s="2"/>
      <c r="D20" s="2"/>
      <c r="E20" s="2">
        <v>2858.777</v>
      </c>
      <c r="F20" s="2">
        <v>326344.736</v>
      </c>
    </row>
    <row r="21" spans="1:6" ht="12.75">
      <c r="A21" s="1" t="s">
        <v>29</v>
      </c>
      <c r="B21" s="2">
        <v>298027.547</v>
      </c>
      <c r="C21" s="2">
        <v>1759.538</v>
      </c>
      <c r="D21" s="2"/>
      <c r="E21" s="2">
        <v>8294.873</v>
      </c>
      <c r="F21" s="2">
        <v>308081.95800000004</v>
      </c>
    </row>
    <row r="22" spans="1:6" ht="12.75">
      <c r="A22" s="1" t="s">
        <v>28</v>
      </c>
      <c r="B22" s="2">
        <v>290521.26</v>
      </c>
      <c r="C22" s="2">
        <v>510.612</v>
      </c>
      <c r="D22" s="2">
        <v>4323.938</v>
      </c>
      <c r="E22" s="2">
        <v>9393.788</v>
      </c>
      <c r="F22" s="2">
        <v>304749.59800000006</v>
      </c>
    </row>
    <row r="23" spans="1:6" ht="12.75">
      <c r="A23" s="1" t="s">
        <v>160</v>
      </c>
      <c r="B23" s="2">
        <v>268844.639</v>
      </c>
      <c r="C23" s="2"/>
      <c r="D23" s="2"/>
      <c r="E23" s="2">
        <v>4270.693</v>
      </c>
      <c r="F23" s="2">
        <v>273115.33200000005</v>
      </c>
    </row>
    <row r="24" spans="1:6" ht="12.75">
      <c r="A24" s="1" t="s">
        <v>30</v>
      </c>
      <c r="B24" s="2">
        <v>261111.052</v>
      </c>
      <c r="C24" s="2"/>
      <c r="D24" s="2"/>
      <c r="E24" s="2">
        <v>5355.109</v>
      </c>
      <c r="F24" s="2">
        <v>266466.161</v>
      </c>
    </row>
    <row r="25" spans="1:6" ht="12.75">
      <c r="A25" s="1" t="s">
        <v>33</v>
      </c>
      <c r="B25" s="2">
        <v>202239.076</v>
      </c>
      <c r="C25" s="2">
        <v>3617.63</v>
      </c>
      <c r="D25" s="2">
        <v>15.147</v>
      </c>
      <c r="E25" s="2">
        <v>59150.056</v>
      </c>
      <c r="F25" s="2">
        <v>265021.909</v>
      </c>
    </row>
    <row r="26" spans="1:6" ht="12.75">
      <c r="A26" s="1" t="s">
        <v>31</v>
      </c>
      <c r="B26" s="2">
        <v>172911.609</v>
      </c>
      <c r="C26" s="2"/>
      <c r="D26" s="2">
        <v>5965.367</v>
      </c>
      <c r="E26" s="2">
        <v>79037.076</v>
      </c>
      <c r="F26" s="2">
        <v>257914.052</v>
      </c>
    </row>
    <row r="27" spans="1:6" ht="12.75">
      <c r="A27" s="1" t="s">
        <v>34</v>
      </c>
      <c r="B27" s="2">
        <v>1.683</v>
      </c>
      <c r="C27" s="2">
        <v>230199.513</v>
      </c>
      <c r="D27" s="2"/>
      <c r="E27" s="2">
        <v>17.133</v>
      </c>
      <c r="F27" s="2">
        <v>230218.329</v>
      </c>
    </row>
    <row r="28" spans="1:6" ht="12.75">
      <c r="A28" s="1" t="s">
        <v>40</v>
      </c>
      <c r="B28" s="2">
        <v>75187.5</v>
      </c>
      <c r="C28" s="2">
        <v>135300.665</v>
      </c>
      <c r="D28" s="2">
        <v>13717.758</v>
      </c>
      <c r="E28" s="2">
        <v>1118.552</v>
      </c>
      <c r="F28" s="2">
        <v>225324.475</v>
      </c>
    </row>
    <row r="29" spans="1:6" ht="12.75">
      <c r="A29" s="1" t="s">
        <v>36</v>
      </c>
      <c r="B29" s="2">
        <v>164418.05</v>
      </c>
      <c r="C29" s="2"/>
      <c r="D29" s="2"/>
      <c r="E29" s="2">
        <v>13848.859</v>
      </c>
      <c r="F29" s="2">
        <v>178266.90899999999</v>
      </c>
    </row>
    <row r="30" spans="1:6" ht="12.75">
      <c r="A30" s="1" t="s">
        <v>38</v>
      </c>
      <c r="B30" s="2">
        <v>122009.863</v>
      </c>
      <c r="C30" s="2">
        <v>22923.708</v>
      </c>
      <c r="D30" s="2"/>
      <c r="E30" s="2">
        <v>10202.257</v>
      </c>
      <c r="F30" s="2">
        <v>155135.82799999998</v>
      </c>
    </row>
    <row r="31" spans="1:6" ht="12.75">
      <c r="A31" s="1" t="s">
        <v>154</v>
      </c>
      <c r="B31" s="2">
        <v>138337.335</v>
      </c>
      <c r="C31" s="2">
        <v>1639.125</v>
      </c>
      <c r="D31" s="2"/>
      <c r="E31" s="2">
        <v>1470.673</v>
      </c>
      <c r="F31" s="2">
        <v>141447.133</v>
      </c>
    </row>
    <row r="32" spans="1:6" ht="12.75">
      <c r="A32" s="1" t="s">
        <v>39</v>
      </c>
      <c r="B32" s="2">
        <v>135551.175</v>
      </c>
      <c r="C32" s="2"/>
      <c r="D32" s="2">
        <v>238.313</v>
      </c>
      <c r="E32" s="2">
        <v>2039.245</v>
      </c>
      <c r="F32" s="2">
        <v>137828.73299999998</v>
      </c>
    </row>
    <row r="33" spans="1:6" ht="12.75">
      <c r="A33" s="1" t="s">
        <v>35</v>
      </c>
      <c r="B33" s="2">
        <v>75.303</v>
      </c>
      <c r="C33" s="2">
        <v>231.91</v>
      </c>
      <c r="D33" s="2">
        <v>136358.377</v>
      </c>
      <c r="E33" s="2"/>
      <c r="F33" s="2">
        <v>136665.59000000003</v>
      </c>
    </row>
    <row r="34" spans="1:6" ht="12.75">
      <c r="A34" s="1" t="s">
        <v>43</v>
      </c>
      <c r="B34" s="2">
        <v>107442.672</v>
      </c>
      <c r="C34" s="2"/>
      <c r="D34" s="2"/>
      <c r="E34" s="2">
        <v>16777.917</v>
      </c>
      <c r="F34" s="2">
        <v>124220.589</v>
      </c>
    </row>
    <row r="35" spans="1:6" ht="12.75">
      <c r="A35" s="1" t="s">
        <v>42</v>
      </c>
      <c r="B35" s="2">
        <v>109603.444</v>
      </c>
      <c r="C35" s="2"/>
      <c r="D35" s="2"/>
      <c r="E35" s="2">
        <v>2931.433</v>
      </c>
      <c r="F35" s="2">
        <v>112534.87700000001</v>
      </c>
    </row>
    <row r="36" spans="1:6" ht="12.75">
      <c r="A36" s="1" t="s">
        <v>45</v>
      </c>
      <c r="B36" s="2">
        <v>88546</v>
      </c>
      <c r="C36" s="2"/>
      <c r="D36" s="2"/>
      <c r="E36" s="2">
        <v>21614.447</v>
      </c>
      <c r="F36" s="2">
        <v>110160.447</v>
      </c>
    </row>
    <row r="37" spans="1:6" ht="12.75">
      <c r="A37" s="1" t="s">
        <v>41</v>
      </c>
      <c r="B37" s="2">
        <v>106433.522</v>
      </c>
      <c r="C37" s="2"/>
      <c r="D37" s="2"/>
      <c r="E37" s="2">
        <v>92.914</v>
      </c>
      <c r="F37" s="2">
        <v>106526.436</v>
      </c>
    </row>
    <row r="38" spans="1:6" ht="12.75">
      <c r="A38" s="1" t="s">
        <v>44</v>
      </c>
      <c r="B38" s="2">
        <v>98820.461</v>
      </c>
      <c r="C38" s="2"/>
      <c r="D38" s="2"/>
      <c r="E38" s="2">
        <v>2325.331</v>
      </c>
      <c r="F38" s="2">
        <v>101145.792</v>
      </c>
    </row>
    <row r="39" spans="1:6" ht="12.75">
      <c r="A39" s="1" t="s">
        <v>47</v>
      </c>
      <c r="B39" s="2">
        <v>57304.585</v>
      </c>
      <c r="C39" s="2"/>
      <c r="D39" s="2"/>
      <c r="E39" s="2">
        <v>42556.134</v>
      </c>
      <c r="F39" s="2">
        <v>99860.719</v>
      </c>
    </row>
    <row r="40" spans="1:6" ht="12.75">
      <c r="A40" s="1" t="s">
        <v>51</v>
      </c>
      <c r="B40" s="2">
        <v>96244.241</v>
      </c>
      <c r="C40" s="2"/>
      <c r="D40" s="2"/>
      <c r="E40" s="2">
        <v>2685.866</v>
      </c>
      <c r="F40" s="2">
        <v>98930.10699999999</v>
      </c>
    </row>
    <row r="41" spans="1:6" ht="12.75">
      <c r="A41" s="1" t="s">
        <v>49</v>
      </c>
      <c r="B41" s="2">
        <v>90666.456</v>
      </c>
      <c r="C41" s="2"/>
      <c r="D41" s="2"/>
      <c r="E41" s="2">
        <v>349.669</v>
      </c>
      <c r="F41" s="2">
        <v>91016.125</v>
      </c>
    </row>
    <row r="42" spans="1:6" ht="12.75">
      <c r="A42" s="1" t="s">
        <v>46</v>
      </c>
      <c r="B42" s="2">
        <v>72578.48</v>
      </c>
      <c r="C42" s="2"/>
      <c r="D42" s="2">
        <v>160.235</v>
      </c>
      <c r="E42" s="2">
        <v>3156.747</v>
      </c>
      <c r="F42" s="2">
        <v>75895.462</v>
      </c>
    </row>
    <row r="43" spans="1:6" ht="12.75">
      <c r="A43" s="1" t="s">
        <v>56</v>
      </c>
      <c r="B43" s="2"/>
      <c r="C43" s="2"/>
      <c r="D43" s="2">
        <v>73077.032</v>
      </c>
      <c r="E43" s="2"/>
      <c r="F43" s="2">
        <v>73077.032</v>
      </c>
    </row>
    <row r="44" spans="1:6" ht="12.75">
      <c r="A44" s="1" t="s">
        <v>37</v>
      </c>
      <c r="B44" s="2"/>
      <c r="C44" s="2"/>
      <c r="D44" s="2">
        <v>73067.06</v>
      </c>
      <c r="E44" s="2"/>
      <c r="F44" s="2">
        <v>73067.06</v>
      </c>
    </row>
    <row r="45" spans="1:6" ht="12.75">
      <c r="A45" s="1" t="s">
        <v>52</v>
      </c>
      <c r="B45" s="2">
        <v>47523.871</v>
      </c>
      <c r="C45" s="2">
        <v>7.987</v>
      </c>
      <c r="D45" s="2"/>
      <c r="E45" s="2">
        <v>12423.464</v>
      </c>
      <c r="F45" s="2">
        <v>59955.322</v>
      </c>
    </row>
    <row r="46" spans="1:6" ht="12.75">
      <c r="A46" s="1" t="s">
        <v>48</v>
      </c>
      <c r="B46" s="2">
        <v>51741.009</v>
      </c>
      <c r="C46" s="2"/>
      <c r="D46" s="2"/>
      <c r="E46" s="2">
        <v>496.2</v>
      </c>
      <c r="F46" s="2">
        <v>52237.208999999995</v>
      </c>
    </row>
    <row r="47" spans="1:6" ht="12.75">
      <c r="A47" s="1" t="s">
        <v>57</v>
      </c>
      <c r="B47" s="2">
        <v>49595.914</v>
      </c>
      <c r="C47" s="2"/>
      <c r="D47" s="2"/>
      <c r="E47" s="2"/>
      <c r="F47" s="2">
        <v>49595.914</v>
      </c>
    </row>
    <row r="48" spans="1:6" ht="12.75">
      <c r="A48" s="1" t="s">
        <v>53</v>
      </c>
      <c r="B48" s="2">
        <v>42767.94</v>
      </c>
      <c r="C48" s="2"/>
      <c r="D48" s="2"/>
      <c r="E48" s="2">
        <v>191.671</v>
      </c>
      <c r="F48" s="2">
        <v>42959.611000000004</v>
      </c>
    </row>
    <row r="49" spans="1:6" ht="12.75">
      <c r="A49" s="1" t="s">
        <v>50</v>
      </c>
      <c r="B49" s="2">
        <v>33640.257</v>
      </c>
      <c r="C49" s="2">
        <v>6026.513</v>
      </c>
      <c r="D49" s="2"/>
      <c r="E49" s="2">
        <v>2620.382</v>
      </c>
      <c r="F49" s="2">
        <v>42287.151999999995</v>
      </c>
    </row>
    <row r="50" spans="1:6" ht="12.75">
      <c r="A50" s="1" t="s">
        <v>110</v>
      </c>
      <c r="B50" s="2">
        <v>32368.284</v>
      </c>
      <c r="C50" s="2"/>
      <c r="D50" s="2"/>
      <c r="E50" s="2">
        <v>9125.41</v>
      </c>
      <c r="F50" s="2">
        <v>41493.694</v>
      </c>
    </row>
    <row r="51" spans="1:6" ht="12.75">
      <c r="A51" s="1" t="s">
        <v>139</v>
      </c>
      <c r="B51" s="2">
        <v>38005.641</v>
      </c>
      <c r="C51" s="2"/>
      <c r="D51" s="2"/>
      <c r="E51" s="2">
        <v>48.75</v>
      </c>
      <c r="F51" s="2">
        <v>38054.391</v>
      </c>
    </row>
    <row r="52" spans="1:6" ht="12.75">
      <c r="A52" s="1" t="s">
        <v>54</v>
      </c>
      <c r="B52" s="2">
        <v>33590.453</v>
      </c>
      <c r="C52" s="2"/>
      <c r="D52" s="2"/>
      <c r="E52" s="2">
        <v>2476.563</v>
      </c>
      <c r="F52" s="2">
        <v>36067.016</v>
      </c>
    </row>
    <row r="53" spans="1:6" ht="12.75">
      <c r="A53" s="1" t="s">
        <v>67</v>
      </c>
      <c r="B53" s="2">
        <v>34003.78</v>
      </c>
      <c r="C53" s="2">
        <v>694.433</v>
      </c>
      <c r="D53" s="2"/>
      <c r="E53" s="2">
        <v>1240.685</v>
      </c>
      <c r="F53" s="2">
        <v>35938.897999999994</v>
      </c>
    </row>
    <row r="54" spans="1:6" ht="12.75">
      <c r="A54" s="1" t="s">
        <v>60</v>
      </c>
      <c r="B54" s="2">
        <v>32242.83</v>
      </c>
      <c r="C54" s="2"/>
      <c r="D54" s="2"/>
      <c r="E54" s="2">
        <v>603.386</v>
      </c>
      <c r="F54" s="2">
        <v>32846.216</v>
      </c>
    </row>
    <row r="55" spans="1:6" ht="12.75">
      <c r="A55" s="1" t="s">
        <v>55</v>
      </c>
      <c r="B55" s="2">
        <v>32137.453</v>
      </c>
      <c r="C55" s="2"/>
      <c r="D55" s="2"/>
      <c r="E55" s="2">
        <v>369.924</v>
      </c>
      <c r="F55" s="2">
        <v>32507.377</v>
      </c>
    </row>
    <row r="56" spans="1:6" ht="12.75">
      <c r="A56" s="1" t="s">
        <v>59</v>
      </c>
      <c r="B56" s="2">
        <v>25849.018</v>
      </c>
      <c r="C56" s="2"/>
      <c r="D56" s="2"/>
      <c r="E56" s="2">
        <v>16.24</v>
      </c>
      <c r="F56" s="2">
        <v>25865.258</v>
      </c>
    </row>
    <row r="57" spans="1:6" ht="12.75">
      <c r="A57" s="1" t="s">
        <v>66</v>
      </c>
      <c r="B57" s="2"/>
      <c r="C57" s="2">
        <v>25167.673</v>
      </c>
      <c r="D57" s="2"/>
      <c r="E57" s="2"/>
      <c r="F57" s="2">
        <v>25167.673</v>
      </c>
    </row>
    <row r="58" spans="1:6" ht="12.75">
      <c r="A58" s="1" t="s">
        <v>58</v>
      </c>
      <c r="B58" s="2">
        <v>23348.443</v>
      </c>
      <c r="C58" s="2"/>
      <c r="D58" s="2"/>
      <c r="E58" s="2">
        <v>1638.337</v>
      </c>
      <c r="F58" s="2">
        <v>24986.78</v>
      </c>
    </row>
    <row r="59" spans="1:6" ht="12.75">
      <c r="A59" s="1" t="s">
        <v>65</v>
      </c>
      <c r="B59" s="2">
        <v>2094.786</v>
      </c>
      <c r="C59" s="2">
        <v>11012.482</v>
      </c>
      <c r="D59" s="2"/>
      <c r="E59" s="2">
        <v>9602.068</v>
      </c>
      <c r="F59" s="2">
        <v>22709.336</v>
      </c>
    </row>
    <row r="60" spans="1:6" ht="12.75">
      <c r="A60" s="1" t="s">
        <v>62</v>
      </c>
      <c r="B60" s="2">
        <v>15110.74</v>
      </c>
      <c r="C60" s="2"/>
      <c r="D60" s="2"/>
      <c r="E60" s="2">
        <v>4014.027</v>
      </c>
      <c r="F60" s="2">
        <v>19124.767</v>
      </c>
    </row>
    <row r="61" spans="1:6" ht="12.75">
      <c r="A61" s="1" t="s">
        <v>71</v>
      </c>
      <c r="B61" s="2">
        <v>12005.582</v>
      </c>
      <c r="C61" s="2"/>
      <c r="D61" s="2"/>
      <c r="E61" s="2">
        <v>5854.596</v>
      </c>
      <c r="F61" s="2">
        <v>17860.178</v>
      </c>
    </row>
    <row r="62" spans="1:6" ht="12.75">
      <c r="A62" s="1" t="s">
        <v>61</v>
      </c>
      <c r="B62" s="2">
        <v>17157.769</v>
      </c>
      <c r="C62" s="2"/>
      <c r="D62" s="2"/>
      <c r="E62" s="2">
        <v>126.87</v>
      </c>
      <c r="F62" s="2">
        <v>17284.639</v>
      </c>
    </row>
    <row r="63" spans="1:6" ht="12.75">
      <c r="A63" s="1" t="s">
        <v>165</v>
      </c>
      <c r="B63" s="2">
        <v>4564.472</v>
      </c>
      <c r="C63" s="2">
        <v>10971.252</v>
      </c>
      <c r="D63" s="2"/>
      <c r="E63" s="2">
        <v>329.329</v>
      </c>
      <c r="F63" s="2">
        <v>15865.053</v>
      </c>
    </row>
    <row r="64" spans="1:6" ht="12.75">
      <c r="A64" s="1" t="s">
        <v>64</v>
      </c>
      <c r="B64" s="2">
        <v>14791.247</v>
      </c>
      <c r="C64" s="2"/>
      <c r="D64" s="2"/>
      <c r="E64" s="2">
        <v>795.005</v>
      </c>
      <c r="F64" s="2">
        <v>15586.251999999999</v>
      </c>
    </row>
    <row r="65" spans="1:6" ht="12.75">
      <c r="A65" s="1" t="s">
        <v>70</v>
      </c>
      <c r="B65" s="2">
        <v>14052.778</v>
      </c>
      <c r="C65" s="2"/>
      <c r="D65" s="2"/>
      <c r="E65" s="2">
        <v>359.585</v>
      </c>
      <c r="F65" s="2">
        <v>14412.363</v>
      </c>
    </row>
    <row r="66" spans="1:6" ht="12.75">
      <c r="A66" s="1" t="s">
        <v>97</v>
      </c>
      <c r="B66" s="2">
        <v>12424.734</v>
      </c>
      <c r="C66" s="2"/>
      <c r="D66" s="2"/>
      <c r="E66" s="2">
        <v>16.346</v>
      </c>
      <c r="F66" s="2">
        <v>12441.08</v>
      </c>
    </row>
    <row r="67" spans="1:6" ht="12.75">
      <c r="A67" s="1" t="s">
        <v>95</v>
      </c>
      <c r="B67" s="2">
        <v>11904.084</v>
      </c>
      <c r="C67" s="2"/>
      <c r="D67" s="2"/>
      <c r="E67" s="2"/>
      <c r="F67" s="2">
        <v>11904.084</v>
      </c>
    </row>
    <row r="68" spans="1:6" ht="12.75">
      <c r="A68" s="1" t="s">
        <v>93</v>
      </c>
      <c r="B68" s="2">
        <v>7491.595</v>
      </c>
      <c r="C68" s="2">
        <v>3545.14</v>
      </c>
      <c r="D68" s="2"/>
      <c r="E68" s="2">
        <v>819.168</v>
      </c>
      <c r="F68" s="2">
        <v>11855.903</v>
      </c>
    </row>
    <row r="69" spans="1:6" ht="12.75">
      <c r="A69" s="1" t="s">
        <v>119</v>
      </c>
      <c r="B69" s="2">
        <v>10514.376</v>
      </c>
      <c r="C69" s="2"/>
      <c r="D69" s="2"/>
      <c r="E69" s="2">
        <v>139.063</v>
      </c>
      <c r="F69" s="2">
        <v>10653.439</v>
      </c>
    </row>
    <row r="70" spans="1:6" ht="12.75">
      <c r="A70" s="1" t="s">
        <v>101</v>
      </c>
      <c r="B70" s="2">
        <v>10156.898</v>
      </c>
      <c r="C70" s="2"/>
      <c r="D70" s="2"/>
      <c r="E70" s="2"/>
      <c r="F70" s="2">
        <v>10156.898</v>
      </c>
    </row>
    <row r="71" spans="1:6" ht="12.75">
      <c r="A71" s="1" t="s">
        <v>63</v>
      </c>
      <c r="B71" s="2">
        <v>8511.488</v>
      </c>
      <c r="C71" s="2"/>
      <c r="D71" s="2"/>
      <c r="E71" s="2">
        <v>883.804</v>
      </c>
      <c r="F71" s="2">
        <v>9395.292</v>
      </c>
    </row>
    <row r="72" spans="1:6" ht="12.75">
      <c r="A72" s="1" t="s">
        <v>125</v>
      </c>
      <c r="B72" s="2">
        <v>9190.466</v>
      </c>
      <c r="C72" s="2"/>
      <c r="D72" s="2"/>
      <c r="E72" s="2">
        <v>166.559</v>
      </c>
      <c r="F72" s="2">
        <v>9357.025</v>
      </c>
    </row>
    <row r="73" spans="1:6" ht="12.75">
      <c r="A73" s="1" t="s">
        <v>89</v>
      </c>
      <c r="B73" s="2">
        <v>7159.047</v>
      </c>
      <c r="C73" s="2"/>
      <c r="D73" s="2"/>
      <c r="E73" s="2">
        <v>1891.542</v>
      </c>
      <c r="F73" s="2">
        <v>9050.589</v>
      </c>
    </row>
    <row r="74" spans="1:6" ht="12.75">
      <c r="A74" s="1" t="s">
        <v>68</v>
      </c>
      <c r="B74" s="2">
        <v>7667.068</v>
      </c>
      <c r="C74" s="2"/>
      <c r="D74" s="2"/>
      <c r="E74" s="2">
        <v>770.5</v>
      </c>
      <c r="F74" s="2">
        <v>8437.568</v>
      </c>
    </row>
    <row r="75" spans="1:6" ht="12.75">
      <c r="A75" s="1" t="s">
        <v>147</v>
      </c>
      <c r="B75" s="2">
        <v>7703.142</v>
      </c>
      <c r="C75" s="2"/>
      <c r="D75" s="2"/>
      <c r="E75" s="2">
        <v>604.847</v>
      </c>
      <c r="F75" s="2">
        <v>8307.989</v>
      </c>
    </row>
    <row r="76" spans="1:6" ht="12.75">
      <c r="A76" s="1" t="s">
        <v>131</v>
      </c>
      <c r="B76" s="2">
        <v>7975.467</v>
      </c>
      <c r="C76" s="2"/>
      <c r="D76" s="2"/>
      <c r="E76" s="2"/>
      <c r="F76" s="2">
        <v>7975.467</v>
      </c>
    </row>
    <row r="77" spans="1:6" ht="12.75">
      <c r="A77" s="1" t="s">
        <v>72</v>
      </c>
      <c r="B77" s="2">
        <v>6474.982</v>
      </c>
      <c r="C77" s="2"/>
      <c r="D77" s="2"/>
      <c r="E77" s="2">
        <v>800.863</v>
      </c>
      <c r="F77" s="2">
        <v>7275.845</v>
      </c>
    </row>
    <row r="78" spans="1:6" ht="12.75">
      <c r="A78" s="1" t="s">
        <v>143</v>
      </c>
      <c r="B78" s="2">
        <v>4788.176</v>
      </c>
      <c r="C78" s="2"/>
      <c r="D78" s="2"/>
      <c r="E78" s="2">
        <v>2258.079</v>
      </c>
      <c r="F78" s="2">
        <v>7046.255000000001</v>
      </c>
    </row>
    <row r="79" spans="1:6" ht="12.75">
      <c r="A79" s="1" t="s">
        <v>69</v>
      </c>
      <c r="B79" s="2">
        <v>6931.678</v>
      </c>
      <c r="C79" s="2"/>
      <c r="D79" s="2"/>
      <c r="E79" s="2">
        <v>46.976</v>
      </c>
      <c r="F79" s="2">
        <v>6978.6539999999995</v>
      </c>
    </row>
    <row r="80" spans="1:6" ht="12.75">
      <c r="A80" s="1" t="s">
        <v>109</v>
      </c>
      <c r="B80" s="2">
        <v>6370.104</v>
      </c>
      <c r="C80" s="2"/>
      <c r="D80" s="2"/>
      <c r="E80" s="2">
        <v>67.171</v>
      </c>
      <c r="F80" s="2">
        <v>6437.275000000001</v>
      </c>
    </row>
    <row r="81" spans="1:6" ht="12.75">
      <c r="A81" s="1" t="s">
        <v>161</v>
      </c>
      <c r="B81" s="2">
        <v>5233.284</v>
      </c>
      <c r="C81" s="2"/>
      <c r="D81" s="2"/>
      <c r="E81" s="2">
        <v>1010.783</v>
      </c>
      <c r="F81" s="2">
        <v>6244.067</v>
      </c>
    </row>
    <row r="82" spans="1:6" ht="12.75">
      <c r="A82" s="1" t="s">
        <v>102</v>
      </c>
      <c r="B82" s="2">
        <v>5609.759</v>
      </c>
      <c r="C82" s="2"/>
      <c r="D82" s="2"/>
      <c r="E82" s="2"/>
      <c r="F82" s="2">
        <v>5609.759</v>
      </c>
    </row>
    <row r="83" spans="1:6" ht="12.75">
      <c r="A83" s="1" t="s">
        <v>136</v>
      </c>
      <c r="B83" s="2">
        <v>5135.503</v>
      </c>
      <c r="C83" s="2"/>
      <c r="D83" s="2"/>
      <c r="E83" s="2"/>
      <c r="F83" s="2">
        <v>5135.503</v>
      </c>
    </row>
    <row r="84" spans="1:6" ht="12.75">
      <c r="A84" s="1" t="s">
        <v>94</v>
      </c>
      <c r="B84" s="2">
        <v>4704.506</v>
      </c>
      <c r="C84" s="2"/>
      <c r="D84" s="2"/>
      <c r="E84" s="2"/>
      <c r="F84" s="2">
        <v>4704.506</v>
      </c>
    </row>
    <row r="85" spans="1:6" ht="12.75">
      <c r="A85" s="1" t="s">
        <v>117</v>
      </c>
      <c r="B85" s="2">
        <v>4633.727</v>
      </c>
      <c r="C85" s="2"/>
      <c r="D85" s="2"/>
      <c r="E85" s="2"/>
      <c r="F85" s="2">
        <v>4633.727</v>
      </c>
    </row>
    <row r="86" spans="1:6" ht="12.75">
      <c r="A86" s="1" t="s">
        <v>134</v>
      </c>
      <c r="B86" s="2">
        <v>4003.713</v>
      </c>
      <c r="C86" s="2"/>
      <c r="D86" s="2"/>
      <c r="E86" s="2"/>
      <c r="F86" s="2">
        <v>4003.713</v>
      </c>
    </row>
    <row r="87" spans="1:6" ht="12.75">
      <c r="A87" s="1" t="s">
        <v>112</v>
      </c>
      <c r="B87" s="2">
        <v>3616.531</v>
      </c>
      <c r="C87" s="2"/>
      <c r="D87" s="2"/>
      <c r="E87" s="2"/>
      <c r="F87" s="2">
        <v>3616.531</v>
      </c>
    </row>
    <row r="88" spans="1:6" ht="12.75">
      <c r="A88" s="1" t="s">
        <v>115</v>
      </c>
      <c r="B88" s="2">
        <v>3551.312</v>
      </c>
      <c r="C88" s="2"/>
      <c r="D88" s="2"/>
      <c r="E88" s="2"/>
      <c r="F88" s="2">
        <v>3551.312</v>
      </c>
    </row>
    <row r="89" spans="1:6" ht="12.75">
      <c r="A89" s="1" t="s">
        <v>138</v>
      </c>
      <c r="B89" s="2">
        <v>3340.768</v>
      </c>
      <c r="C89" s="2"/>
      <c r="D89" s="2"/>
      <c r="E89" s="2">
        <v>49.739</v>
      </c>
      <c r="F89" s="2">
        <v>3390.507</v>
      </c>
    </row>
    <row r="90" spans="1:6" ht="12.75">
      <c r="A90" s="1" t="s">
        <v>151</v>
      </c>
      <c r="B90" s="2">
        <v>3243.832</v>
      </c>
      <c r="C90" s="2"/>
      <c r="D90" s="2"/>
      <c r="E90" s="2"/>
      <c r="F90" s="2">
        <v>3243.832</v>
      </c>
    </row>
    <row r="91" spans="1:6" ht="12.75">
      <c r="A91" s="1" t="s">
        <v>158</v>
      </c>
      <c r="B91" s="2">
        <v>2526.083</v>
      </c>
      <c r="C91" s="2"/>
      <c r="D91" s="2"/>
      <c r="E91" s="2"/>
      <c r="F91" s="2">
        <v>2526.083</v>
      </c>
    </row>
    <row r="92" spans="1:6" ht="12.75">
      <c r="A92" s="1" t="s">
        <v>92</v>
      </c>
      <c r="B92" s="2">
        <v>1932.637</v>
      </c>
      <c r="C92" s="2"/>
      <c r="D92" s="2"/>
      <c r="E92" s="2"/>
      <c r="F92" s="2">
        <v>1932.637</v>
      </c>
    </row>
    <row r="93" spans="1:6" ht="12.75">
      <c r="A93" s="1" t="s">
        <v>91</v>
      </c>
      <c r="B93" s="2">
        <v>443.786</v>
      </c>
      <c r="C93" s="2"/>
      <c r="D93" s="2"/>
      <c r="E93" s="2">
        <v>1360.441</v>
      </c>
      <c r="F93" s="2">
        <v>1804.227</v>
      </c>
    </row>
    <row r="94" spans="1:6" ht="12.75">
      <c r="A94" s="1" t="s">
        <v>108</v>
      </c>
      <c r="B94" s="2">
        <v>1573.052</v>
      </c>
      <c r="C94" s="2"/>
      <c r="D94" s="2"/>
      <c r="E94" s="2">
        <v>195.924</v>
      </c>
      <c r="F94" s="2">
        <v>1768.9759999999999</v>
      </c>
    </row>
    <row r="95" spans="1:6" ht="12.75">
      <c r="A95" s="1" t="s">
        <v>116</v>
      </c>
      <c r="B95" s="2">
        <v>1678.869</v>
      </c>
      <c r="C95" s="2"/>
      <c r="D95" s="2"/>
      <c r="E95" s="2"/>
      <c r="F95" s="2">
        <v>1678.869</v>
      </c>
    </row>
    <row r="96" spans="1:6" ht="12.75">
      <c r="A96" s="1" t="s">
        <v>127</v>
      </c>
      <c r="B96" s="2">
        <v>1460.506</v>
      </c>
      <c r="C96" s="2"/>
      <c r="D96" s="2"/>
      <c r="E96" s="2"/>
      <c r="F96" s="2">
        <v>1460.506</v>
      </c>
    </row>
    <row r="97" spans="1:6" ht="12.75">
      <c r="A97" s="1" t="s">
        <v>78</v>
      </c>
      <c r="B97" s="2">
        <v>1340.532</v>
      </c>
      <c r="C97" s="2"/>
      <c r="D97" s="2"/>
      <c r="E97" s="2"/>
      <c r="F97" s="2">
        <v>1340.532</v>
      </c>
    </row>
    <row r="98" spans="1:6" ht="12.75">
      <c r="A98" s="1" t="s">
        <v>84</v>
      </c>
      <c r="B98" s="2">
        <v>1029.379</v>
      </c>
      <c r="C98" s="2"/>
      <c r="D98" s="2"/>
      <c r="E98" s="2">
        <v>279.548</v>
      </c>
      <c r="F98" s="2">
        <v>1308.927</v>
      </c>
    </row>
    <row r="99" spans="1:6" ht="12.75">
      <c r="A99" s="1" t="s">
        <v>107</v>
      </c>
      <c r="B99" s="2">
        <v>1167.87</v>
      </c>
      <c r="C99" s="2"/>
      <c r="D99" s="2"/>
      <c r="E99" s="2">
        <v>35.024</v>
      </c>
      <c r="F99" s="2">
        <v>1202.8939999999998</v>
      </c>
    </row>
    <row r="100" spans="1:6" ht="12.75">
      <c r="A100" s="1" t="s">
        <v>100</v>
      </c>
      <c r="B100" s="2">
        <v>986.704</v>
      </c>
      <c r="C100" s="2"/>
      <c r="D100" s="2"/>
      <c r="E100" s="2"/>
      <c r="F100" s="2">
        <v>986.704</v>
      </c>
    </row>
    <row r="101" spans="1:6" ht="12.75">
      <c r="A101" s="1" t="s">
        <v>141</v>
      </c>
      <c r="B101" s="2">
        <v>130.156</v>
      </c>
      <c r="C101" s="2"/>
      <c r="D101" s="2"/>
      <c r="E101" s="2">
        <v>802.642</v>
      </c>
      <c r="F101" s="2">
        <v>932.798</v>
      </c>
    </row>
    <row r="102" spans="1:6" ht="12.75">
      <c r="A102" s="1" t="s">
        <v>80</v>
      </c>
      <c r="B102" s="2">
        <v>699.489</v>
      </c>
      <c r="C102" s="2"/>
      <c r="D102" s="2"/>
      <c r="E102" s="2"/>
      <c r="F102" s="2">
        <v>699.489</v>
      </c>
    </row>
    <row r="103" spans="1:6" ht="12.75">
      <c r="A103" s="1" t="s">
        <v>145</v>
      </c>
      <c r="B103" s="2">
        <v>665.098</v>
      </c>
      <c r="C103" s="2"/>
      <c r="D103" s="2"/>
      <c r="E103" s="2"/>
      <c r="F103" s="2">
        <v>665.098</v>
      </c>
    </row>
    <row r="104" spans="1:6" ht="12.75">
      <c r="A104" s="1" t="s">
        <v>105</v>
      </c>
      <c r="B104" s="2">
        <v>639.132</v>
      </c>
      <c r="C104" s="2"/>
      <c r="D104" s="2"/>
      <c r="E104" s="2"/>
      <c r="F104" s="2">
        <v>639.132</v>
      </c>
    </row>
    <row r="105" spans="1:6" ht="12.75">
      <c r="A105" s="1" t="s">
        <v>111</v>
      </c>
      <c r="B105" s="2">
        <v>486.948</v>
      </c>
      <c r="C105" s="2"/>
      <c r="D105" s="2"/>
      <c r="E105" s="2">
        <v>86.463</v>
      </c>
      <c r="F105" s="2">
        <v>573.411</v>
      </c>
    </row>
    <row r="106" spans="1:6" ht="12.75">
      <c r="A106" s="1" t="s">
        <v>126</v>
      </c>
      <c r="B106" s="2">
        <v>555.915</v>
      </c>
      <c r="C106" s="2"/>
      <c r="D106" s="2"/>
      <c r="E106" s="2"/>
      <c r="F106" s="2">
        <v>555.915</v>
      </c>
    </row>
    <row r="107" spans="1:6" ht="12.75">
      <c r="A107" s="1" t="s">
        <v>146</v>
      </c>
      <c r="B107" s="2">
        <v>486.744</v>
      </c>
      <c r="C107" s="2"/>
      <c r="D107" s="2"/>
      <c r="E107" s="2"/>
      <c r="F107" s="2">
        <v>486.744</v>
      </c>
    </row>
    <row r="108" spans="1:6" ht="12.75">
      <c r="A108" s="1" t="s">
        <v>156</v>
      </c>
      <c r="B108" s="2">
        <v>456.2</v>
      </c>
      <c r="C108" s="2"/>
      <c r="D108" s="2"/>
      <c r="E108" s="2"/>
      <c r="F108" s="2">
        <v>456.2</v>
      </c>
    </row>
    <row r="109" spans="1:6" ht="12.75">
      <c r="A109" s="1" t="s">
        <v>90</v>
      </c>
      <c r="B109" s="2">
        <v>446.065</v>
      </c>
      <c r="C109" s="2"/>
      <c r="D109" s="2"/>
      <c r="E109" s="2"/>
      <c r="F109" s="2">
        <v>446.065</v>
      </c>
    </row>
    <row r="110" spans="1:6" ht="12.75">
      <c r="A110" s="1" t="s">
        <v>83</v>
      </c>
      <c r="B110" s="2">
        <v>413.33</v>
      </c>
      <c r="C110" s="2"/>
      <c r="D110" s="2"/>
      <c r="E110" s="2"/>
      <c r="F110" s="2">
        <v>413.33</v>
      </c>
    </row>
    <row r="111" spans="1:6" ht="12.75">
      <c r="A111" s="1" t="s">
        <v>130</v>
      </c>
      <c r="B111" s="2">
        <v>347.522</v>
      </c>
      <c r="C111" s="2"/>
      <c r="D111" s="2"/>
      <c r="E111" s="2"/>
      <c r="F111" s="2">
        <v>347.522</v>
      </c>
    </row>
    <row r="112" spans="1:6" ht="12.75">
      <c r="A112" s="1" t="s">
        <v>98</v>
      </c>
      <c r="B112" s="2">
        <v>268.281</v>
      </c>
      <c r="C112" s="2"/>
      <c r="D112" s="2"/>
      <c r="E112" s="2"/>
      <c r="F112" s="2">
        <v>268.281</v>
      </c>
    </row>
    <row r="113" spans="1:6" ht="12.75">
      <c r="A113" s="1" t="s">
        <v>120</v>
      </c>
      <c r="B113" s="2">
        <v>237.504</v>
      </c>
      <c r="C113" s="2"/>
      <c r="D113" s="2"/>
      <c r="E113" s="2"/>
      <c r="F113" s="2">
        <v>237.504</v>
      </c>
    </row>
    <row r="114" spans="1:6" ht="12.75">
      <c r="A114" s="1" t="s">
        <v>144</v>
      </c>
      <c r="B114" s="2">
        <v>226.715</v>
      </c>
      <c r="C114" s="2"/>
      <c r="D114" s="2"/>
      <c r="E114" s="2"/>
      <c r="F114" s="2">
        <v>226.715</v>
      </c>
    </row>
    <row r="115" spans="1:6" ht="12.75">
      <c r="A115" s="1" t="s">
        <v>124</v>
      </c>
      <c r="B115" s="2">
        <v>189.701</v>
      </c>
      <c r="C115" s="2"/>
      <c r="D115" s="2"/>
      <c r="E115" s="2">
        <v>14.153</v>
      </c>
      <c r="F115" s="2">
        <v>203.85399999999998</v>
      </c>
    </row>
    <row r="116" spans="1:6" ht="12.75">
      <c r="A116" s="1" t="s">
        <v>122</v>
      </c>
      <c r="B116" s="2">
        <v>190.805</v>
      </c>
      <c r="C116" s="2"/>
      <c r="D116" s="2"/>
      <c r="E116" s="2"/>
      <c r="F116" s="2">
        <v>190.805</v>
      </c>
    </row>
    <row r="117" spans="1:6" ht="12.75">
      <c r="A117" s="1" t="s">
        <v>166</v>
      </c>
      <c r="B117" s="2">
        <v>160.974</v>
      </c>
      <c r="C117" s="2"/>
      <c r="D117" s="2"/>
      <c r="E117" s="2"/>
      <c r="F117" s="2">
        <v>160.974</v>
      </c>
    </row>
    <row r="118" spans="1:6" ht="12.75">
      <c r="A118" s="1" t="s">
        <v>132</v>
      </c>
      <c r="B118" s="2">
        <v>143.445</v>
      </c>
      <c r="C118" s="2"/>
      <c r="D118" s="2"/>
      <c r="E118" s="2"/>
      <c r="F118" s="2">
        <v>143.445</v>
      </c>
    </row>
    <row r="119" spans="1:6" ht="12.75">
      <c r="A119" s="1" t="s">
        <v>163</v>
      </c>
      <c r="B119" s="2">
        <v>131.185</v>
      </c>
      <c r="C119" s="2"/>
      <c r="D119" s="2"/>
      <c r="E119" s="2"/>
      <c r="F119" s="2">
        <v>131.185</v>
      </c>
    </row>
    <row r="120" spans="1:6" ht="12.75">
      <c r="A120" s="1" t="s">
        <v>159</v>
      </c>
      <c r="B120" s="2">
        <v>112.238</v>
      </c>
      <c r="C120" s="2"/>
      <c r="D120" s="2"/>
      <c r="E120" s="2"/>
      <c r="F120" s="2">
        <v>112.238</v>
      </c>
    </row>
    <row r="121" spans="1:6" ht="12.75">
      <c r="A121" s="1" t="s">
        <v>82</v>
      </c>
      <c r="B121" s="2">
        <v>102.8</v>
      </c>
      <c r="C121" s="2"/>
      <c r="D121" s="2"/>
      <c r="E121" s="2"/>
      <c r="F121" s="2">
        <v>102.8</v>
      </c>
    </row>
    <row r="122" spans="1:6" ht="12.75">
      <c r="A122" s="1" t="s">
        <v>103</v>
      </c>
      <c r="B122" s="2">
        <v>98.707</v>
      </c>
      <c r="C122" s="2"/>
      <c r="D122" s="2"/>
      <c r="E122" s="2"/>
      <c r="F122" s="2">
        <v>98.707</v>
      </c>
    </row>
    <row r="123" spans="1:6" ht="12.75">
      <c r="A123" s="1" t="s">
        <v>167</v>
      </c>
      <c r="B123" s="2">
        <v>77.037</v>
      </c>
      <c r="C123" s="2"/>
      <c r="D123" s="2"/>
      <c r="E123" s="2"/>
      <c r="F123" s="2">
        <v>77.037</v>
      </c>
    </row>
    <row r="124" spans="1:6" ht="12.75">
      <c r="A124" s="1" t="s">
        <v>81</v>
      </c>
      <c r="B124" s="2">
        <v>60.94</v>
      </c>
      <c r="C124" s="2"/>
      <c r="D124" s="2"/>
      <c r="E124" s="2"/>
      <c r="F124" s="2">
        <v>60.94</v>
      </c>
    </row>
    <row r="125" spans="1:6" ht="12.75">
      <c r="A125" s="1" t="s">
        <v>148</v>
      </c>
      <c r="B125" s="2">
        <v>59.701</v>
      </c>
      <c r="C125" s="2"/>
      <c r="D125" s="2"/>
      <c r="E125" s="2"/>
      <c r="F125" s="2">
        <v>59.701</v>
      </c>
    </row>
    <row r="126" spans="1:6" ht="12.75">
      <c r="A126" s="1" t="s">
        <v>114</v>
      </c>
      <c r="B126" s="2">
        <v>58.026</v>
      </c>
      <c r="C126" s="2"/>
      <c r="D126" s="2"/>
      <c r="E126" s="2"/>
      <c r="F126" s="2">
        <v>58.026</v>
      </c>
    </row>
    <row r="127" spans="1:6" ht="12.75">
      <c r="A127" s="1" t="s">
        <v>153</v>
      </c>
      <c r="B127" s="2">
        <v>57.002</v>
      </c>
      <c r="C127" s="2"/>
      <c r="D127" s="2"/>
      <c r="E127" s="2"/>
      <c r="F127" s="2">
        <v>57.002</v>
      </c>
    </row>
    <row r="128" spans="1:6" ht="12.75">
      <c r="A128" s="1" t="s">
        <v>99</v>
      </c>
      <c r="B128" s="2">
        <v>42.933</v>
      </c>
      <c r="C128" s="2"/>
      <c r="D128" s="2"/>
      <c r="E128" s="2"/>
      <c r="F128" s="2">
        <v>42.933</v>
      </c>
    </row>
    <row r="129" spans="1:6" ht="12.75">
      <c r="A129" s="1" t="s">
        <v>86</v>
      </c>
      <c r="B129" s="2">
        <v>41.661</v>
      </c>
      <c r="C129" s="2"/>
      <c r="D129" s="2"/>
      <c r="E129" s="2"/>
      <c r="F129" s="2">
        <v>41.661</v>
      </c>
    </row>
    <row r="130" spans="1:6" ht="12.75">
      <c r="A130" s="1" t="s">
        <v>149</v>
      </c>
      <c r="B130" s="2">
        <v>37.413</v>
      </c>
      <c r="C130" s="2"/>
      <c r="D130" s="2"/>
      <c r="E130" s="2"/>
      <c r="F130" s="2">
        <v>37.413</v>
      </c>
    </row>
    <row r="131" spans="1:6" ht="12.75">
      <c r="A131" s="1" t="s">
        <v>128</v>
      </c>
      <c r="B131" s="2">
        <v>34.867</v>
      </c>
      <c r="C131" s="2"/>
      <c r="D131" s="2"/>
      <c r="E131" s="2"/>
      <c r="F131" s="2">
        <v>34.867</v>
      </c>
    </row>
    <row r="132" spans="1:6" ht="12.75">
      <c r="A132" s="1" t="s">
        <v>157</v>
      </c>
      <c r="B132" s="2">
        <v>18.687</v>
      </c>
      <c r="C132" s="2"/>
      <c r="D132" s="2"/>
      <c r="E132" s="2">
        <v>15.685</v>
      </c>
      <c r="F132" s="2">
        <v>34.372</v>
      </c>
    </row>
    <row r="133" spans="1:6" ht="12.75">
      <c r="A133" s="1" t="s">
        <v>164</v>
      </c>
      <c r="B133" s="2">
        <v>25.736</v>
      </c>
      <c r="C133" s="2"/>
      <c r="D133" s="2"/>
      <c r="E133" s="2"/>
      <c r="F133" s="2">
        <v>25.736</v>
      </c>
    </row>
    <row r="134" spans="1:6" ht="12.75">
      <c r="A134" s="1" t="s">
        <v>121</v>
      </c>
      <c r="B134" s="2">
        <v>22.143</v>
      </c>
      <c r="C134" s="2"/>
      <c r="D134" s="2"/>
      <c r="E134" s="2"/>
      <c r="F134" s="2">
        <v>22.143</v>
      </c>
    </row>
    <row r="135" spans="1:6" ht="12.75">
      <c r="A135" s="1" t="s">
        <v>123</v>
      </c>
      <c r="B135" s="2">
        <v>20.923</v>
      </c>
      <c r="C135" s="2"/>
      <c r="D135" s="2"/>
      <c r="E135" s="2"/>
      <c r="F135" s="2">
        <v>20.923</v>
      </c>
    </row>
    <row r="136" spans="1:6" ht="12.75">
      <c r="A136" s="1" t="s">
        <v>87</v>
      </c>
      <c r="B136" s="2">
        <v>20.015</v>
      </c>
      <c r="C136" s="2"/>
      <c r="D136" s="2"/>
      <c r="E136" s="2"/>
      <c r="F136" s="2">
        <v>20.015</v>
      </c>
    </row>
    <row r="137" spans="1:6" ht="12.75">
      <c r="A137" s="1" t="s">
        <v>104</v>
      </c>
      <c r="B137" s="2">
        <v>18.8</v>
      </c>
      <c r="C137" s="2"/>
      <c r="D137" s="2"/>
      <c r="E137" s="2"/>
      <c r="F137" s="2">
        <v>18.8</v>
      </c>
    </row>
    <row r="138" spans="1:6" ht="12.75">
      <c r="A138" s="1" t="s">
        <v>106</v>
      </c>
      <c r="B138" s="2">
        <v>17.286</v>
      </c>
      <c r="C138" s="2"/>
      <c r="D138" s="2"/>
      <c r="E138" s="2"/>
      <c r="F138" s="2">
        <v>17.286</v>
      </c>
    </row>
    <row r="139" spans="1:6" ht="12.75">
      <c r="A139" s="1" t="s">
        <v>168</v>
      </c>
      <c r="B139" s="2">
        <v>14.836</v>
      </c>
      <c r="C139" s="2"/>
      <c r="D139" s="2"/>
      <c r="E139" s="2"/>
      <c r="F139" s="2">
        <v>14.836</v>
      </c>
    </row>
    <row r="140" spans="1:6" ht="12.75">
      <c r="A140" s="1" t="s">
        <v>155</v>
      </c>
      <c r="B140" s="2">
        <v>14.565</v>
      </c>
      <c r="C140" s="2"/>
      <c r="D140" s="2"/>
      <c r="E140" s="2"/>
      <c r="F140" s="2">
        <v>14.565</v>
      </c>
    </row>
    <row r="141" spans="1:6" ht="12.75">
      <c r="A141" s="1" t="s">
        <v>118</v>
      </c>
      <c r="B141" s="2">
        <v>13.66</v>
      </c>
      <c r="C141" s="2"/>
      <c r="D141" s="2"/>
      <c r="E141" s="2"/>
      <c r="F141" s="2">
        <v>13.66</v>
      </c>
    </row>
    <row r="142" spans="1:6" ht="12.75">
      <c r="A142" s="1" t="s">
        <v>133</v>
      </c>
      <c r="B142" s="2">
        <v>12.895</v>
      </c>
      <c r="C142" s="2"/>
      <c r="D142" s="2"/>
      <c r="E142" s="2"/>
      <c r="F142" s="2">
        <v>12.895</v>
      </c>
    </row>
    <row r="143" spans="1:6" ht="12.75">
      <c r="A143" s="1" t="s">
        <v>140</v>
      </c>
      <c r="B143" s="2">
        <v>11.113</v>
      </c>
      <c r="C143" s="2"/>
      <c r="D143" s="2"/>
      <c r="E143" s="2"/>
      <c r="F143" s="2">
        <v>11.113</v>
      </c>
    </row>
    <row r="144" spans="1:6" ht="12.75">
      <c r="A144" s="1" t="s">
        <v>85</v>
      </c>
      <c r="B144" s="2">
        <v>10.659</v>
      </c>
      <c r="C144" s="2"/>
      <c r="D144" s="2"/>
      <c r="E144" s="2"/>
      <c r="F144" s="2">
        <v>10.659</v>
      </c>
    </row>
    <row r="145" spans="1:6" ht="12.75">
      <c r="A145" s="1" t="s">
        <v>135</v>
      </c>
      <c r="B145" s="2">
        <v>7.9</v>
      </c>
      <c r="C145" s="2"/>
      <c r="D145" s="2"/>
      <c r="E145" s="2"/>
      <c r="F145" s="2">
        <v>7.9</v>
      </c>
    </row>
    <row r="146" spans="1:6" ht="12.75">
      <c r="A146" s="1" t="s">
        <v>152</v>
      </c>
      <c r="B146" s="2">
        <v>5.437</v>
      </c>
      <c r="C146" s="2"/>
      <c r="D146" s="2"/>
      <c r="E146" s="2"/>
      <c r="F146" s="2">
        <v>5.437</v>
      </c>
    </row>
    <row r="147" spans="1:6" ht="12.75">
      <c r="A147" s="1" t="s">
        <v>150</v>
      </c>
      <c r="B147" s="2">
        <v>5.436</v>
      </c>
      <c r="C147" s="2"/>
      <c r="D147" s="2"/>
      <c r="E147" s="2"/>
      <c r="F147" s="2">
        <v>5.436</v>
      </c>
    </row>
    <row r="148" spans="1:6" ht="12.75">
      <c r="A148" s="1" t="s">
        <v>113</v>
      </c>
      <c r="B148" s="2">
        <v>5.41</v>
      </c>
      <c r="C148" s="2"/>
      <c r="D148" s="2"/>
      <c r="E148" s="2"/>
      <c r="F148" s="2">
        <v>5.41</v>
      </c>
    </row>
    <row r="149" spans="1:6" ht="12.75">
      <c r="A149" s="1" t="s">
        <v>79</v>
      </c>
      <c r="B149" s="2">
        <v>4.755</v>
      </c>
      <c r="C149" s="2"/>
      <c r="D149" s="2"/>
      <c r="E149" s="2"/>
      <c r="F149" s="2">
        <v>4.755</v>
      </c>
    </row>
    <row r="150" spans="1:6" ht="12.75">
      <c r="A150" s="1" t="s">
        <v>162</v>
      </c>
      <c r="B150" s="2">
        <v>4.018</v>
      </c>
      <c r="C150" s="2"/>
      <c r="D150" s="2"/>
      <c r="E150" s="2"/>
      <c r="F150" s="2">
        <v>4.018</v>
      </c>
    </row>
    <row r="151" spans="1:6" ht="12.75">
      <c r="A151" s="1" t="s">
        <v>129</v>
      </c>
      <c r="B151" s="2">
        <v>3.585</v>
      </c>
      <c r="C151" s="2"/>
      <c r="D151" s="2"/>
      <c r="E151" s="2"/>
      <c r="F151" s="2">
        <v>3.585</v>
      </c>
    </row>
    <row r="152" spans="1:6" ht="12.75">
      <c r="A152" s="1" t="s">
        <v>142</v>
      </c>
      <c r="B152" s="2">
        <v>2.943</v>
      </c>
      <c r="C152" s="2"/>
      <c r="D152" s="2"/>
      <c r="E152" s="2"/>
      <c r="F152" s="2">
        <v>2.943</v>
      </c>
    </row>
    <row r="153" spans="1:6" ht="12.75">
      <c r="A153" s="1" t="s">
        <v>88</v>
      </c>
      <c r="B153" s="2">
        <v>1.163</v>
      </c>
      <c r="C153" s="2"/>
      <c r="D153" s="2"/>
      <c r="E153" s="2"/>
      <c r="F153" s="2">
        <v>1.163</v>
      </c>
    </row>
    <row r="154" spans="1:6" ht="12.75">
      <c r="A154" s="1" t="s">
        <v>77</v>
      </c>
      <c r="B154" s="2">
        <v>28845440.66199999</v>
      </c>
      <c r="C154" s="2">
        <v>2225667.2449999996</v>
      </c>
      <c r="D154" s="2">
        <v>5698683.590000001</v>
      </c>
      <c r="E154" s="2">
        <v>1685820.6609999998</v>
      </c>
      <c r="F154" s="2">
        <v>38455612.158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Marjorie Campos Gómez</cp:lastModifiedBy>
  <cp:lastPrinted>2014-06-03T15:27:49Z</cp:lastPrinted>
  <dcterms:created xsi:type="dcterms:W3CDTF">2004-03-10T13:29:26Z</dcterms:created>
  <dcterms:modified xsi:type="dcterms:W3CDTF">2022-06-09T12:44:12Z</dcterms:modified>
  <cp:category/>
  <cp:version/>
  <cp:contentType/>
  <cp:contentStatus/>
</cp:coreProperties>
</file>