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60" yWindow="500" windowWidth="29940" windowHeight="19260" activeTab="0"/>
  </bookViews>
  <sheets>
    <sheet name="Embarc 4" sheetId="1" r:id="rId1"/>
  </sheets>
  <definedNames>
    <definedName name="_xlnm.Print_Area" localSheetId="0">'Embarc 4'!$A$1:$G$53</definedName>
  </definedNames>
  <calcPr fullCalcOnLoad="1"/>
</workbook>
</file>

<file path=xl/sharedStrings.xml><?xml version="1.0" encoding="utf-8"?>
<sst xmlns="http://schemas.openxmlformats.org/spreadsheetml/2006/main" count="88" uniqueCount="35">
  <si>
    <t>LEVE</t>
  </si>
  <si>
    <t>GRAVE</t>
  </si>
  <si>
    <t>MUERTO</t>
  </si>
  <si>
    <t>DESAPARECIDO</t>
  </si>
  <si>
    <t>TOTAL</t>
  </si>
  <si>
    <t>ARICA</t>
  </si>
  <si>
    <t>IQUIQUE</t>
  </si>
  <si>
    <t>ANTOFAGASTA</t>
  </si>
  <si>
    <t>CALDERA</t>
  </si>
  <si>
    <t>COQUIMBO</t>
  </si>
  <si>
    <t>HANGA ROA</t>
  </si>
  <si>
    <t>SAN ANTONIO</t>
  </si>
  <si>
    <t>TALCAHUANO</t>
  </si>
  <si>
    <t>VALDIVIA</t>
  </si>
  <si>
    <t>PUERTO MONTT</t>
  </si>
  <si>
    <t>CASTRO</t>
  </si>
  <si>
    <t>PUNTA ARENAS</t>
  </si>
  <si>
    <t>PUERTO WILLIAMS</t>
  </si>
  <si>
    <t>VALPARAÍSO</t>
  </si>
  <si>
    <t>AYSÉN</t>
  </si>
  <si>
    <t>ANTÁRTICA</t>
  </si>
  <si>
    <t>GOBERNACION</t>
  </si>
  <si>
    <t>MARITIMA</t>
  </si>
  <si>
    <t xml:space="preserve">CONSECUENCIA </t>
  </si>
  <si>
    <t>nombre</t>
  </si>
  <si>
    <t>Total de Jurisdiccion</t>
  </si>
  <si>
    <t>MUERTE</t>
  </si>
  <si>
    <t/>
  </si>
  <si>
    <t>AYSEN</t>
  </si>
  <si>
    <t>ACCIDENTES OCURRIDOS A TRABAJADORES EMBARCADOS SEGÚN</t>
  </si>
  <si>
    <t>CONSECUENCIA DE LA LESIÓN POR GOBERNACIÓN MARÍTIMA</t>
  </si>
  <si>
    <t xml:space="preserve"> AÑO 2021</t>
  </si>
  <si>
    <t xml:space="preserve">ACCIDENTES  A TRABAJADORES EMBARCADOS </t>
  </si>
  <si>
    <t>SEGÚN GOBERNACIÓN MARÍTIMA Y CONSECUENCIA</t>
  </si>
  <si>
    <t>AÑO 2021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</si>
</sst>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#,##0_ ;\-#,##0\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0"/>
      <name val="Arial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8.5"/>
      <name val="Garamond"/>
      <family val="1"/>
    </font>
    <font>
      <sz val="12"/>
      <name val="Garamond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Garamond"/>
      <family val="1"/>
    </font>
    <font>
      <sz val="10"/>
      <color indexed="9"/>
      <name val="Arial"/>
      <family val="2"/>
    </font>
    <font>
      <b/>
      <sz val="12"/>
      <color indexed="8"/>
      <name val="Book Antiqua"/>
      <family val="1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Garamond"/>
      <family val="1"/>
    </font>
    <font>
      <sz val="10"/>
      <color theme="0"/>
      <name val="Arial"/>
      <family val="2"/>
    </font>
    <font>
      <b/>
      <sz val="12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double"/>
      <right style="hair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1" fontId="6" fillId="0" borderId="20" xfId="53" applyNumberFormat="1" applyFont="1" applyFill="1" applyBorder="1" applyAlignment="1">
      <alignment horizontal="right" wrapText="1"/>
      <protection/>
    </xf>
    <xf numFmtId="41" fontId="1" fillId="0" borderId="21" xfId="0" applyNumberFormat="1" applyFont="1" applyBorder="1" applyAlignment="1">
      <alignment/>
    </xf>
    <xf numFmtId="41" fontId="6" fillId="0" borderId="22" xfId="53" applyNumberFormat="1" applyFont="1" applyFill="1" applyBorder="1" applyAlignment="1">
      <alignment horizontal="right" wrapText="1"/>
      <protection/>
    </xf>
    <xf numFmtId="41" fontId="1" fillId="0" borderId="23" xfId="0" applyNumberFormat="1" applyFont="1" applyBorder="1" applyAlignment="1">
      <alignment/>
    </xf>
    <xf numFmtId="41" fontId="1" fillId="0" borderId="2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1" fillId="0" borderId="25" xfId="0" applyNumberFormat="1" applyFont="1" applyBorder="1" applyAlignment="1">
      <alignment/>
    </xf>
    <xf numFmtId="41" fontId="1" fillId="0" borderId="26" xfId="0" applyNumberFormat="1" applyFont="1" applyBorder="1" applyAlignment="1">
      <alignment/>
    </xf>
    <xf numFmtId="41" fontId="6" fillId="0" borderId="27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33" borderId="0" xfId="0" applyFont="1" applyFill="1" applyBorder="1" applyAlignment="1">
      <alignment/>
    </xf>
    <xf numFmtId="0" fontId="48" fillId="33" borderId="0" xfId="52" applyFont="1" applyFill="1" applyBorder="1" applyAlignment="1">
      <alignment horizontal="center"/>
      <protection/>
    </xf>
    <xf numFmtId="10" fontId="47" fillId="33" borderId="0" xfId="0" applyNumberFormat="1" applyFont="1" applyFill="1" applyBorder="1" applyAlignment="1">
      <alignment/>
    </xf>
    <xf numFmtId="0" fontId="48" fillId="33" borderId="0" xfId="52" applyFont="1" applyFill="1" applyBorder="1" applyAlignment="1">
      <alignment horizontal="left" wrapText="1"/>
      <protection/>
    </xf>
    <xf numFmtId="0" fontId="48" fillId="33" borderId="0" xfId="52" applyFont="1" applyFill="1" applyBorder="1" applyAlignment="1">
      <alignment horizontal="right" wrapText="1"/>
      <protection/>
    </xf>
    <xf numFmtId="0" fontId="49" fillId="0" borderId="0" xfId="0" applyFont="1" applyAlignment="1">
      <alignment horizontal="center" vertical="center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mbarc 4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11825"/>
          <c:w val="0.9115"/>
          <c:h val="0.76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'Embarc 4'!$C$6</c:f>
              <c:strCache>
                <c:ptCount val="1"/>
                <c:pt idx="0">
                  <c:v>LEVE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'Embarc 4'!$B$8:$B$23</c:f>
              <c:strCache/>
            </c:strRef>
          </c:cat>
          <c:val>
            <c:numRef>
              <c:f>'Embarc 4'!$C$8:$C$23</c:f>
              <c:numCache/>
            </c:numRef>
          </c:val>
        </c:ser>
        <c:ser>
          <c:idx val="1"/>
          <c:order val="1"/>
          <c:tx>
            <c:strRef>
              <c:f>'Embarc 4'!$D$6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'Embarc 4'!$B$8:$B$23</c:f>
              <c:strCache/>
            </c:strRef>
          </c:cat>
          <c:val>
            <c:numRef>
              <c:f>'Embarc 4'!$D$8:$D$23</c:f>
              <c:numCache/>
            </c:numRef>
          </c:val>
        </c:ser>
        <c:ser>
          <c:idx val="2"/>
          <c:order val="2"/>
          <c:tx>
            <c:strRef>
              <c:f>'Embarc 4'!$E$6</c:f>
              <c:strCache>
                <c:ptCount val="1"/>
                <c:pt idx="0">
                  <c:v>MUERTO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'Embarc 4'!$B$8:$B$23</c:f>
              <c:strCache/>
            </c:strRef>
          </c:cat>
          <c:val>
            <c:numRef>
              <c:f>'Embarc 4'!$E$8:$E$23</c:f>
              <c:numCache/>
            </c:numRef>
          </c:val>
        </c:ser>
        <c:ser>
          <c:idx val="3"/>
          <c:order val="3"/>
          <c:tx>
            <c:strRef>
              <c:f>'Embarc 4'!$F$6</c:f>
              <c:strCache>
                <c:ptCount val="1"/>
                <c:pt idx="0">
                  <c:v>DESAPARECIDO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'Embarc 4'!$B$8:$B$23</c:f>
              <c:strCache/>
            </c:strRef>
          </c:cat>
          <c:val>
            <c:numRef>
              <c:f>'Embarc 4'!$F$8:$F$23</c:f>
              <c:numCache/>
            </c:numRef>
          </c:val>
        </c:ser>
        <c:overlap val="100"/>
        <c:gapWidth val="50"/>
        <c:axId val="1513772"/>
        <c:axId val="13623949"/>
      </c:barChart>
      <c:catAx>
        <c:axId val="151377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Gobernación Marítima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 de Accidentes</a:t>
                </a:r>
              </a:p>
            </c:rich>
          </c:tx>
          <c:layout>
            <c:manualLayout>
              <c:xMode val="factor"/>
              <c:yMode val="factor"/>
              <c:x val="0.07925"/>
              <c:y val="-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2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25"/>
          <c:y val="0.947"/>
          <c:w val="0.701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34</xdr:row>
      <xdr:rowOff>38100</xdr:rowOff>
    </xdr:from>
    <xdr:to>
      <xdr:col>7</xdr:col>
      <xdr:colOff>561975</xdr:colOff>
      <xdr:row>60</xdr:row>
      <xdr:rowOff>57150</xdr:rowOff>
    </xdr:to>
    <xdr:graphicFrame>
      <xdr:nvGraphicFramePr>
        <xdr:cNvPr id="1" name="Gráfico 1"/>
        <xdr:cNvGraphicFramePr/>
      </xdr:nvGraphicFramePr>
      <xdr:xfrm>
        <a:off x="600075" y="6153150"/>
        <a:ext cx="67913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showGridLines="0" tabSelected="1" zoomScalePageLayoutView="0" workbookViewId="0" topLeftCell="A1">
      <selection activeCell="J27" sqref="J27"/>
    </sheetView>
  </sheetViews>
  <sheetFormatPr defaultColWidth="11.57421875" defaultRowHeight="12.75"/>
  <cols>
    <col min="1" max="1" width="14.8515625" style="28" customWidth="1"/>
    <col min="2" max="2" width="19.140625" style="1" customWidth="1"/>
    <col min="3" max="3" width="10.421875" style="1" customWidth="1"/>
    <col min="4" max="4" width="14.00390625" style="1" customWidth="1"/>
    <col min="5" max="5" width="16.140625" style="1" customWidth="1"/>
    <col min="6" max="6" width="16.421875" style="1" customWidth="1"/>
    <col min="7" max="7" width="11.421875" style="1" customWidth="1"/>
    <col min="8" max="8" width="11.421875" style="28" customWidth="1"/>
    <col min="9" max="9" width="18.140625" style="29" customWidth="1"/>
    <col min="10" max="11" width="11.421875" style="29" customWidth="1"/>
    <col min="12" max="12" width="15.421875" style="29" bestFit="1" customWidth="1"/>
    <col min="13" max="13" width="18.00390625" style="29" bestFit="1" customWidth="1"/>
    <col min="14" max="14" width="5.8515625" style="29" bestFit="1" customWidth="1"/>
    <col min="15" max="15" width="7.421875" style="29" bestFit="1" customWidth="1"/>
    <col min="16" max="16" width="8.7109375" style="29" bestFit="1" customWidth="1"/>
    <col min="17" max="17" width="15.7109375" style="29" bestFit="1" customWidth="1"/>
    <col min="18" max="16384" width="11.421875" style="1" customWidth="1"/>
  </cols>
  <sheetData>
    <row r="1" spans="2:7" ht="15.75">
      <c r="B1" s="24" t="s">
        <v>29</v>
      </c>
      <c r="C1" s="24"/>
      <c r="D1" s="24"/>
      <c r="E1" s="24"/>
      <c r="F1" s="24"/>
      <c r="G1" s="24"/>
    </row>
    <row r="2" spans="2:7" ht="15.75">
      <c r="B2" s="24" t="s">
        <v>30</v>
      </c>
      <c r="C2" s="24"/>
      <c r="D2" s="24"/>
      <c r="E2" s="24"/>
      <c r="F2" s="24"/>
      <c r="G2" s="24"/>
    </row>
    <row r="3" spans="2:7" ht="15.75">
      <c r="B3" s="24" t="s">
        <v>31</v>
      </c>
      <c r="C3" s="24"/>
      <c r="D3" s="24"/>
      <c r="E3" s="24"/>
      <c r="F3" s="24"/>
      <c r="G3" s="24"/>
    </row>
    <row r="4" ht="10.5" customHeight="1" thickBot="1"/>
    <row r="5" spans="2:7" ht="15" thickTop="1">
      <c r="B5" s="6" t="s">
        <v>21</v>
      </c>
      <c r="C5" s="25" t="s">
        <v>23</v>
      </c>
      <c r="D5" s="26"/>
      <c r="E5" s="26"/>
      <c r="F5" s="27"/>
      <c r="G5" s="2"/>
    </row>
    <row r="6" spans="2:7" ht="18.75" customHeight="1" thickBot="1">
      <c r="B6" s="7" t="s">
        <v>22</v>
      </c>
      <c r="C6" s="8" t="s">
        <v>0</v>
      </c>
      <c r="D6" s="9" t="s">
        <v>1</v>
      </c>
      <c r="E6" s="9" t="s">
        <v>2</v>
      </c>
      <c r="F6" s="10" t="s">
        <v>3</v>
      </c>
      <c r="G6" s="5" t="s">
        <v>4</v>
      </c>
    </row>
    <row r="7" spans="12:17" ht="8.25" customHeight="1" thickBot="1" thickTop="1">
      <c r="L7" s="30" t="s">
        <v>24</v>
      </c>
      <c r="M7" s="30" t="s">
        <v>25</v>
      </c>
      <c r="N7" s="30" t="s">
        <v>0</v>
      </c>
      <c r="O7" s="30" t="s">
        <v>1</v>
      </c>
      <c r="P7" s="30" t="s">
        <v>26</v>
      </c>
      <c r="Q7" s="30" t="s">
        <v>3</v>
      </c>
    </row>
    <row r="8" spans="2:17" ht="14.25" customHeight="1" thickTop="1">
      <c r="B8" s="13" t="s">
        <v>5</v>
      </c>
      <c r="C8" s="15">
        <v>0</v>
      </c>
      <c r="D8" s="15">
        <v>1</v>
      </c>
      <c r="E8" s="15">
        <v>0</v>
      </c>
      <c r="F8" s="15">
        <v>0</v>
      </c>
      <c r="G8" s="16">
        <f>SUM(C8:F8)</f>
        <v>1</v>
      </c>
      <c r="H8" s="28">
        <v>16</v>
      </c>
      <c r="I8" s="29" t="s">
        <v>20</v>
      </c>
      <c r="J8" s="29">
        <f>G23</f>
        <v>0</v>
      </c>
      <c r="K8" s="31">
        <f>J8/J$25</f>
        <v>0</v>
      </c>
      <c r="L8" s="32" t="s">
        <v>7</v>
      </c>
      <c r="M8" s="33">
        <v>11</v>
      </c>
      <c r="N8" s="33">
        <v>10</v>
      </c>
      <c r="O8" s="33">
        <v>1</v>
      </c>
      <c r="P8" s="33" t="s">
        <v>27</v>
      </c>
      <c r="Q8" s="33" t="s">
        <v>27</v>
      </c>
    </row>
    <row r="9" spans="2:17" ht="14.25" customHeight="1">
      <c r="B9" s="14" t="s">
        <v>6</v>
      </c>
      <c r="C9" s="17">
        <v>55</v>
      </c>
      <c r="D9" s="17">
        <v>30</v>
      </c>
      <c r="E9" s="17">
        <v>0</v>
      </c>
      <c r="F9" s="17">
        <v>0</v>
      </c>
      <c r="G9" s="18">
        <f>SUM(C9:F9)</f>
        <v>85</v>
      </c>
      <c r="H9" s="28">
        <v>15</v>
      </c>
      <c r="I9" s="29" t="s">
        <v>17</v>
      </c>
      <c r="J9" s="29">
        <f>G22</f>
        <v>0</v>
      </c>
      <c r="K9" s="31">
        <f aca="true" t="shared" si="0" ref="K9:K23">J9/J$25</f>
        <v>0</v>
      </c>
      <c r="L9" s="32" t="s">
        <v>5</v>
      </c>
      <c r="M9" s="33">
        <v>1</v>
      </c>
      <c r="N9" s="33" t="s">
        <v>27</v>
      </c>
      <c r="O9" s="33">
        <v>1</v>
      </c>
      <c r="P9" s="33" t="s">
        <v>27</v>
      </c>
      <c r="Q9" s="33" t="s">
        <v>27</v>
      </c>
    </row>
    <row r="10" spans="2:17" ht="14.25" customHeight="1">
      <c r="B10" s="14" t="s">
        <v>7</v>
      </c>
      <c r="C10" s="17">
        <v>10</v>
      </c>
      <c r="D10" s="17">
        <v>1</v>
      </c>
      <c r="E10" s="17">
        <v>0</v>
      </c>
      <c r="F10" s="17">
        <v>0</v>
      </c>
      <c r="G10" s="18">
        <f aca="true" t="shared" si="1" ref="G10:G22">SUM(C10:F10)</f>
        <v>11</v>
      </c>
      <c r="H10" s="28">
        <v>14</v>
      </c>
      <c r="I10" s="29" t="s">
        <v>16</v>
      </c>
      <c r="J10" s="29">
        <f>G21</f>
        <v>2</v>
      </c>
      <c r="K10" s="31">
        <f t="shared" si="0"/>
        <v>0.0125</v>
      </c>
      <c r="L10" s="32" t="s">
        <v>28</v>
      </c>
      <c r="M10" s="33">
        <v>13</v>
      </c>
      <c r="N10" s="33">
        <v>11</v>
      </c>
      <c r="O10" s="33">
        <v>2</v>
      </c>
      <c r="P10" s="33" t="s">
        <v>27</v>
      </c>
      <c r="Q10" s="33" t="s">
        <v>27</v>
      </c>
    </row>
    <row r="11" spans="2:17" ht="14.25" customHeight="1">
      <c r="B11" s="14" t="s">
        <v>8</v>
      </c>
      <c r="C11" s="17">
        <v>0</v>
      </c>
      <c r="D11" s="17">
        <v>2</v>
      </c>
      <c r="E11" s="17">
        <v>0</v>
      </c>
      <c r="F11" s="17">
        <v>0</v>
      </c>
      <c r="G11" s="18">
        <f t="shared" si="1"/>
        <v>2</v>
      </c>
      <c r="H11" s="28">
        <v>13</v>
      </c>
      <c r="I11" s="29" t="s">
        <v>19</v>
      </c>
      <c r="J11" s="29">
        <f>G20</f>
        <v>13</v>
      </c>
      <c r="K11" s="31">
        <f t="shared" si="0"/>
        <v>0.08125</v>
      </c>
      <c r="L11" s="32" t="s">
        <v>8</v>
      </c>
      <c r="M11" s="33">
        <v>2</v>
      </c>
      <c r="N11" s="33" t="s">
        <v>27</v>
      </c>
      <c r="O11" s="33">
        <v>2</v>
      </c>
      <c r="P11" s="33" t="s">
        <v>27</v>
      </c>
      <c r="Q11" s="33" t="s">
        <v>27</v>
      </c>
    </row>
    <row r="12" spans="2:17" ht="14.25" customHeight="1">
      <c r="B12" s="14" t="s">
        <v>9</v>
      </c>
      <c r="C12" s="17">
        <v>0</v>
      </c>
      <c r="D12" s="17">
        <v>0</v>
      </c>
      <c r="E12" s="17">
        <v>0</v>
      </c>
      <c r="F12" s="17">
        <v>0</v>
      </c>
      <c r="G12" s="18">
        <f t="shared" si="1"/>
        <v>0</v>
      </c>
      <c r="H12" s="28">
        <v>12</v>
      </c>
      <c r="I12" s="29" t="s">
        <v>15</v>
      </c>
      <c r="J12" s="29">
        <f>G19</f>
        <v>1</v>
      </c>
      <c r="K12" s="31">
        <f t="shared" si="0"/>
        <v>0.00625</v>
      </c>
      <c r="L12" s="32" t="s">
        <v>15</v>
      </c>
      <c r="M12" s="33">
        <v>1</v>
      </c>
      <c r="N12" s="33" t="s">
        <v>27</v>
      </c>
      <c r="O12" s="33" t="s">
        <v>27</v>
      </c>
      <c r="P12" s="33">
        <v>1</v>
      </c>
      <c r="Q12" s="33" t="s">
        <v>27</v>
      </c>
    </row>
    <row r="13" spans="2:17" ht="14.25" customHeight="1">
      <c r="B13" s="14" t="s">
        <v>10</v>
      </c>
      <c r="C13" s="17">
        <v>0</v>
      </c>
      <c r="D13" s="17">
        <v>0</v>
      </c>
      <c r="E13" s="17">
        <v>0</v>
      </c>
      <c r="F13" s="17">
        <v>0</v>
      </c>
      <c r="G13" s="18">
        <f t="shared" si="1"/>
        <v>0</v>
      </c>
      <c r="H13" s="28">
        <v>11</v>
      </c>
      <c r="I13" s="29" t="s">
        <v>14</v>
      </c>
      <c r="J13" s="29">
        <f>G18</f>
        <v>1</v>
      </c>
      <c r="K13" s="31">
        <f t="shared" si="0"/>
        <v>0.00625</v>
      </c>
      <c r="L13" s="32" t="s">
        <v>6</v>
      </c>
      <c r="M13" s="33">
        <v>85</v>
      </c>
      <c r="N13" s="33">
        <v>55</v>
      </c>
      <c r="O13" s="33">
        <v>30</v>
      </c>
      <c r="P13" s="33" t="s">
        <v>27</v>
      </c>
      <c r="Q13" s="33" t="s">
        <v>27</v>
      </c>
    </row>
    <row r="14" spans="2:17" ht="14.25" customHeight="1">
      <c r="B14" s="14" t="s">
        <v>18</v>
      </c>
      <c r="C14" s="17">
        <v>2</v>
      </c>
      <c r="D14" s="17">
        <v>1</v>
      </c>
      <c r="E14" s="17">
        <v>0</v>
      </c>
      <c r="F14" s="17">
        <v>0</v>
      </c>
      <c r="G14" s="18">
        <f t="shared" si="1"/>
        <v>3</v>
      </c>
      <c r="H14" s="28">
        <v>10</v>
      </c>
      <c r="I14" s="29" t="s">
        <v>13</v>
      </c>
      <c r="J14" s="29">
        <f>G17</f>
        <v>12</v>
      </c>
      <c r="K14" s="31">
        <f t="shared" si="0"/>
        <v>0.075</v>
      </c>
      <c r="L14" s="32" t="s">
        <v>14</v>
      </c>
      <c r="M14" s="33">
        <v>1</v>
      </c>
      <c r="N14" s="33">
        <v>1</v>
      </c>
      <c r="O14" s="33" t="s">
        <v>27</v>
      </c>
      <c r="P14" s="33" t="s">
        <v>27</v>
      </c>
      <c r="Q14" s="33" t="s">
        <v>27</v>
      </c>
    </row>
    <row r="15" spans="2:17" ht="14.25" customHeight="1">
      <c r="B15" s="14" t="s">
        <v>11</v>
      </c>
      <c r="C15" s="17">
        <v>0</v>
      </c>
      <c r="D15" s="17">
        <v>0</v>
      </c>
      <c r="E15" s="17">
        <v>0</v>
      </c>
      <c r="F15" s="17">
        <v>0</v>
      </c>
      <c r="G15" s="18">
        <f t="shared" si="1"/>
        <v>0</v>
      </c>
      <c r="H15" s="28">
        <v>9</v>
      </c>
      <c r="I15" s="29" t="s">
        <v>12</v>
      </c>
      <c r="J15" s="29">
        <f>G16</f>
        <v>29</v>
      </c>
      <c r="K15" s="31">
        <f t="shared" si="0"/>
        <v>0.18125</v>
      </c>
      <c r="L15" s="32" t="s">
        <v>16</v>
      </c>
      <c r="M15" s="33">
        <v>2</v>
      </c>
      <c r="N15" s="33">
        <v>2</v>
      </c>
      <c r="O15" s="33" t="s">
        <v>27</v>
      </c>
      <c r="P15" s="33" t="s">
        <v>27</v>
      </c>
      <c r="Q15" s="33" t="s">
        <v>27</v>
      </c>
    </row>
    <row r="16" spans="2:17" ht="14.25" customHeight="1">
      <c r="B16" s="14" t="s">
        <v>12</v>
      </c>
      <c r="C16" s="17">
        <v>14</v>
      </c>
      <c r="D16" s="17">
        <v>9</v>
      </c>
      <c r="E16" s="17">
        <v>5</v>
      </c>
      <c r="F16" s="17">
        <v>1</v>
      </c>
      <c r="G16" s="18">
        <f t="shared" si="1"/>
        <v>29</v>
      </c>
      <c r="H16" s="28">
        <v>8</v>
      </c>
      <c r="I16" s="29" t="s">
        <v>11</v>
      </c>
      <c r="J16" s="29">
        <f>G15</f>
        <v>0</v>
      </c>
      <c r="K16" s="31">
        <f t="shared" si="0"/>
        <v>0</v>
      </c>
      <c r="L16" s="32" t="s">
        <v>12</v>
      </c>
      <c r="M16" s="33">
        <v>29</v>
      </c>
      <c r="N16" s="33">
        <v>14</v>
      </c>
      <c r="O16" s="33">
        <v>9</v>
      </c>
      <c r="P16" s="33">
        <v>5</v>
      </c>
      <c r="Q16" s="33">
        <v>1</v>
      </c>
    </row>
    <row r="17" spans="2:17" ht="14.25" customHeight="1">
      <c r="B17" s="14" t="s">
        <v>13</v>
      </c>
      <c r="C17" s="17">
        <v>9</v>
      </c>
      <c r="D17" s="17">
        <v>2</v>
      </c>
      <c r="E17" s="17">
        <v>1</v>
      </c>
      <c r="F17" s="17">
        <v>0</v>
      </c>
      <c r="G17" s="18">
        <f t="shared" si="1"/>
        <v>12</v>
      </c>
      <c r="H17" s="28">
        <v>7</v>
      </c>
      <c r="I17" s="29" t="s">
        <v>18</v>
      </c>
      <c r="J17" s="29">
        <f>G14</f>
        <v>3</v>
      </c>
      <c r="K17" s="31">
        <f t="shared" si="0"/>
        <v>0.01875</v>
      </c>
      <c r="L17" s="32" t="s">
        <v>13</v>
      </c>
      <c r="M17" s="33">
        <v>12</v>
      </c>
      <c r="N17" s="33">
        <v>9</v>
      </c>
      <c r="O17" s="33">
        <v>2</v>
      </c>
      <c r="P17" s="33">
        <v>1</v>
      </c>
      <c r="Q17" s="33" t="s">
        <v>27</v>
      </c>
    </row>
    <row r="18" spans="2:17" ht="14.25" customHeight="1">
      <c r="B18" s="14" t="s">
        <v>14</v>
      </c>
      <c r="C18" s="17">
        <v>1</v>
      </c>
      <c r="D18" s="17">
        <v>0</v>
      </c>
      <c r="E18" s="17">
        <v>0</v>
      </c>
      <c r="F18" s="17">
        <v>0</v>
      </c>
      <c r="G18" s="18">
        <f t="shared" si="1"/>
        <v>1</v>
      </c>
      <c r="H18" s="28">
        <v>6</v>
      </c>
      <c r="I18" s="29" t="s">
        <v>10</v>
      </c>
      <c r="J18" s="29">
        <f>G13</f>
        <v>0</v>
      </c>
      <c r="K18" s="31">
        <f t="shared" si="0"/>
        <v>0</v>
      </c>
      <c r="L18" s="32" t="s">
        <v>18</v>
      </c>
      <c r="M18" s="33">
        <v>3</v>
      </c>
      <c r="N18" s="33">
        <v>2</v>
      </c>
      <c r="O18" s="33">
        <v>1</v>
      </c>
      <c r="P18" s="33" t="s">
        <v>27</v>
      </c>
      <c r="Q18" s="33" t="s">
        <v>27</v>
      </c>
    </row>
    <row r="19" spans="2:17" ht="14.25" customHeight="1">
      <c r="B19" s="14" t="s">
        <v>15</v>
      </c>
      <c r="C19" s="17">
        <v>0</v>
      </c>
      <c r="D19" s="17">
        <v>0</v>
      </c>
      <c r="E19" s="17">
        <v>1</v>
      </c>
      <c r="F19" s="17">
        <v>0</v>
      </c>
      <c r="G19" s="18">
        <f t="shared" si="1"/>
        <v>1</v>
      </c>
      <c r="H19" s="28">
        <v>5</v>
      </c>
      <c r="I19" s="29" t="s">
        <v>9</v>
      </c>
      <c r="J19" s="29">
        <f>G12</f>
        <v>0</v>
      </c>
      <c r="K19" s="31">
        <f t="shared" si="0"/>
        <v>0</v>
      </c>
      <c r="M19" s="29">
        <f>SUM(M8:M18)</f>
        <v>160</v>
      </c>
      <c r="N19" s="29">
        <f>SUM(N8:N18)</f>
        <v>104</v>
      </c>
      <c r="O19" s="29">
        <f>SUM(O8:O18)</f>
        <v>48</v>
      </c>
      <c r="P19" s="29">
        <f>SUM(P8:P18)</f>
        <v>7</v>
      </c>
      <c r="Q19" s="29">
        <f>SUM(Q8:Q18)</f>
        <v>1</v>
      </c>
    </row>
    <row r="20" spans="2:11" ht="14.25" customHeight="1">
      <c r="B20" s="14" t="s">
        <v>19</v>
      </c>
      <c r="C20" s="17">
        <v>11</v>
      </c>
      <c r="D20" s="17">
        <v>2</v>
      </c>
      <c r="E20" s="17">
        <v>0</v>
      </c>
      <c r="F20" s="17">
        <v>0</v>
      </c>
      <c r="G20" s="18">
        <f t="shared" si="1"/>
        <v>13</v>
      </c>
      <c r="H20" s="28">
        <v>4</v>
      </c>
      <c r="I20" s="29" t="s">
        <v>8</v>
      </c>
      <c r="J20" s="29">
        <f>G11</f>
        <v>2</v>
      </c>
      <c r="K20" s="31">
        <f t="shared" si="0"/>
        <v>0.0125</v>
      </c>
    </row>
    <row r="21" spans="2:11" ht="14.25" customHeight="1">
      <c r="B21" s="14" t="s">
        <v>16</v>
      </c>
      <c r="C21" s="17">
        <v>2</v>
      </c>
      <c r="D21" s="17">
        <v>0</v>
      </c>
      <c r="E21" s="17">
        <v>0</v>
      </c>
      <c r="F21" s="17">
        <v>0</v>
      </c>
      <c r="G21" s="18">
        <f t="shared" si="1"/>
        <v>2</v>
      </c>
      <c r="H21" s="28">
        <v>3</v>
      </c>
      <c r="I21" s="29" t="s">
        <v>7</v>
      </c>
      <c r="J21" s="29">
        <f>G10</f>
        <v>11</v>
      </c>
      <c r="K21" s="31">
        <f t="shared" si="0"/>
        <v>0.06875</v>
      </c>
    </row>
    <row r="22" spans="2:11" ht="14.25" customHeight="1">
      <c r="B22" s="14" t="s">
        <v>17</v>
      </c>
      <c r="C22" s="17">
        <v>0</v>
      </c>
      <c r="D22" s="17">
        <v>0</v>
      </c>
      <c r="E22" s="17">
        <v>0</v>
      </c>
      <c r="F22" s="17">
        <v>0</v>
      </c>
      <c r="G22" s="18">
        <f t="shared" si="1"/>
        <v>0</v>
      </c>
      <c r="H22" s="28">
        <v>2</v>
      </c>
      <c r="I22" s="29" t="s">
        <v>6</v>
      </c>
      <c r="J22" s="29">
        <f>G9</f>
        <v>85</v>
      </c>
      <c r="K22" s="31">
        <f t="shared" si="0"/>
        <v>0.53125</v>
      </c>
    </row>
    <row r="23" spans="2:11" ht="14.25" customHeight="1" thickBot="1">
      <c r="B23" s="4" t="s">
        <v>20</v>
      </c>
      <c r="C23" s="23">
        <v>0</v>
      </c>
      <c r="D23" s="23">
        <v>0</v>
      </c>
      <c r="E23" s="23">
        <v>0</v>
      </c>
      <c r="F23" s="23">
        <v>0</v>
      </c>
      <c r="G23" s="19">
        <f>SUM(C23:F23)</f>
        <v>0</v>
      </c>
      <c r="H23" s="28">
        <v>1</v>
      </c>
      <c r="I23" s="29" t="s">
        <v>5</v>
      </c>
      <c r="J23" s="29">
        <f>G8</f>
        <v>1</v>
      </c>
      <c r="K23" s="31">
        <f t="shared" si="0"/>
        <v>0.00625</v>
      </c>
    </row>
    <row r="24" spans="3:7" ht="6.75" customHeight="1" thickBot="1" thickTop="1">
      <c r="C24" s="20"/>
      <c r="D24" s="20"/>
      <c r="E24" s="20"/>
      <c r="F24" s="20"/>
      <c r="G24" s="20"/>
    </row>
    <row r="25" spans="2:10" ht="18" customHeight="1" thickBot="1" thickTop="1">
      <c r="B25" s="3" t="s">
        <v>4</v>
      </c>
      <c r="C25" s="21">
        <f>SUM(C8:C23)</f>
        <v>104</v>
      </c>
      <c r="D25" s="21">
        <f>SUM(D8:D23)</f>
        <v>48</v>
      </c>
      <c r="E25" s="21">
        <f>SUM(E8:E23)</f>
        <v>7</v>
      </c>
      <c r="F25" s="21">
        <f>SUM(F8:F23)</f>
        <v>1</v>
      </c>
      <c r="G25" s="22">
        <f>SUM(G8:G23)</f>
        <v>160</v>
      </c>
      <c r="J25" s="29">
        <f>SUM(J8:J24)</f>
        <v>160</v>
      </c>
    </row>
    <row r="26" spans="2:7" ht="18" customHeight="1" thickTop="1">
      <c r="B26" s="11"/>
      <c r="C26" s="12"/>
      <c r="D26" s="12"/>
      <c r="E26" s="12"/>
      <c r="F26" s="12"/>
      <c r="G26" s="12"/>
    </row>
    <row r="29" ht="15.75">
      <c r="D29" s="34" t="s">
        <v>32</v>
      </c>
    </row>
    <row r="30" ht="15.75">
      <c r="D30" s="34" t="s">
        <v>33</v>
      </c>
    </row>
    <row r="31" ht="15.75">
      <c r="D31" s="34" t="s">
        <v>34</v>
      </c>
    </row>
  </sheetData>
  <sheetProtection/>
  <mergeCells count="4">
    <mergeCell ref="B1:G1"/>
    <mergeCell ref="B2:G2"/>
    <mergeCell ref="B3:G3"/>
    <mergeCell ref="C5:F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scale="97"/>
  <headerFooter alignWithMargins="0">
    <oddHeader>&amp;C&amp;"Times New Roman,Negrita"&amp;12CUADRO 15</oddHeader>
    <oddFooter>&amp;R&amp;"Times New Roman,Negrita"27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Arancibia Valdivia</dc:creator>
  <cp:keywords/>
  <dc:description/>
  <cp:lastModifiedBy>Marjorie Campos Gómez</cp:lastModifiedBy>
  <cp:lastPrinted>2010-04-08T14:18:55Z</cp:lastPrinted>
  <dcterms:created xsi:type="dcterms:W3CDTF">1999-03-16T19:34:04Z</dcterms:created>
  <dcterms:modified xsi:type="dcterms:W3CDTF">2022-06-23T19:39:01Z</dcterms:modified>
  <cp:category/>
  <cp:version/>
  <cp:contentType/>
  <cp:contentStatus/>
</cp:coreProperties>
</file>