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cuadro2.1.1" sheetId="1" r:id="rId1"/>
    <sheet name="Hoja1" sheetId="2" state="hidden" r:id="rId2"/>
  </sheets>
  <definedNames>
    <definedName name="_xlnm.Print_Area" localSheetId="0">'cuadro2.1.1'!$A$1:$G$43</definedName>
  </definedNames>
  <calcPr fullCalcOnLoad="1"/>
</workbook>
</file>

<file path=xl/sharedStrings.xml><?xml version="1.0" encoding="utf-8"?>
<sst xmlns="http://schemas.openxmlformats.org/spreadsheetml/2006/main" count="90" uniqueCount="51">
  <si>
    <t>GENERAL</t>
  </si>
  <si>
    <t>GRANEL</t>
  </si>
  <si>
    <t>FRIGORIZADO</t>
  </si>
  <si>
    <t>TOTAL</t>
  </si>
  <si>
    <t>PUERTOS</t>
  </si>
  <si>
    <t>2.1.- Exportación</t>
  </si>
  <si>
    <t>Arica</t>
  </si>
  <si>
    <t>(a) Iquique</t>
  </si>
  <si>
    <t>Patillos</t>
  </si>
  <si>
    <t>Tocopilla</t>
  </si>
  <si>
    <t>Mejillones</t>
  </si>
  <si>
    <t>Puerto Angamos</t>
  </si>
  <si>
    <t>Antofagasta</t>
  </si>
  <si>
    <t>Caleta Coloso</t>
  </si>
  <si>
    <t>Huasco/Guacolda</t>
  </si>
  <si>
    <t>Coquimbo</t>
  </si>
  <si>
    <t>Ventanas</t>
  </si>
  <si>
    <t>Quintero</t>
  </si>
  <si>
    <t>Penco</t>
  </si>
  <si>
    <t>Talcahuano</t>
  </si>
  <si>
    <t>San Vicente</t>
  </si>
  <si>
    <t>Coronel</t>
  </si>
  <si>
    <t>Corral</t>
  </si>
  <si>
    <t>Puerto Montt</t>
  </si>
  <si>
    <t>(a) Punta Arenas</t>
  </si>
  <si>
    <t>Cabo Negro</t>
  </si>
  <si>
    <t>San Antonio</t>
  </si>
  <si>
    <t>Puerto Williams</t>
  </si>
  <si>
    <t>EXPORTACIÓN</t>
  </si>
  <si>
    <t>(a) Valores indicados no consideran mercancias movilizadas por zona franca</t>
  </si>
  <si>
    <t>Fuente: Servicio Nacional de Aduanas</t>
  </si>
  <si>
    <t>2.1.1.- Tonelaje movilizado en exportación por puertos según tipo de carga</t>
  </si>
  <si>
    <t>(Cantidad en toneladas métricas)</t>
  </si>
  <si>
    <t>LÍQUIDO</t>
  </si>
  <si>
    <t>Michilla</t>
  </si>
  <si>
    <t>Otros Puertos</t>
  </si>
  <si>
    <t>Patache</t>
  </si>
  <si>
    <t>Terminal Graneles Del Norte</t>
  </si>
  <si>
    <t>Chanaral/Barquito</t>
  </si>
  <si>
    <t>Caldera</t>
  </si>
  <si>
    <t>Los Vilos</t>
  </si>
  <si>
    <t>Guayacan</t>
  </si>
  <si>
    <t>Valparaiso</t>
  </si>
  <si>
    <t>Lirquen</t>
  </si>
  <si>
    <t>Huachipato</t>
  </si>
  <si>
    <t>Calbuco</t>
  </si>
  <si>
    <t>Chacabuco/Pto.Aysen</t>
  </si>
  <si>
    <t>Natales</t>
  </si>
  <si>
    <t>Gregorio</t>
  </si>
  <si>
    <t>Año 2022</t>
  </si>
  <si>
    <t>Puerto Natales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</si>
</sst>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41" fontId="11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center" vertical="center"/>
    </xf>
    <xf numFmtId="41" fontId="11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112" zoomScaleNormal="112" zoomScalePageLayoutView="0" workbookViewId="0" topLeftCell="A1">
      <selection activeCell="B46" sqref="B46:B47"/>
    </sheetView>
  </sheetViews>
  <sheetFormatPr defaultColWidth="11.375" defaultRowHeight="12.75"/>
  <cols>
    <col min="1" max="1" width="4.75390625" style="7" customWidth="1"/>
    <col min="2" max="2" width="20.375" style="7" customWidth="1"/>
    <col min="3" max="4" width="11.375" style="7" bestFit="1" customWidth="1"/>
    <col min="5" max="5" width="10.25390625" style="7" bestFit="1" customWidth="1"/>
    <col min="6" max="6" width="14.00390625" style="7" bestFit="1" customWidth="1"/>
    <col min="7" max="7" width="11.375" style="13" bestFit="1" customWidth="1"/>
    <col min="8" max="8" width="11.375" style="13" customWidth="1"/>
    <col min="9" max="9" width="3.875" style="3" customWidth="1"/>
    <col min="10" max="10" width="24.25390625" style="3" bestFit="1" customWidth="1"/>
    <col min="11" max="238" width="9.25390625" style="3" customWidth="1"/>
    <col min="239" max="16384" width="11.375" style="3" customWidth="1"/>
  </cols>
  <sheetData>
    <row r="1" spans="1:8" ht="15.75" customHeight="1">
      <c r="A1" s="31" t="s">
        <v>5</v>
      </c>
      <c r="B1" s="31"/>
      <c r="C1" s="31"/>
      <c r="D1" s="31"/>
      <c r="E1" s="31"/>
      <c r="F1" s="31"/>
      <c r="G1" s="31"/>
      <c r="H1" s="21"/>
    </row>
    <row r="2" spans="1:8" s="4" customFormat="1" ht="13.5" customHeight="1">
      <c r="A2" s="34" t="s">
        <v>31</v>
      </c>
      <c r="B2" s="34"/>
      <c r="C2" s="34"/>
      <c r="D2" s="34"/>
      <c r="E2" s="34"/>
      <c r="F2" s="34"/>
      <c r="G2" s="34"/>
      <c r="H2" s="22"/>
    </row>
    <row r="3" spans="1:8" s="4" customFormat="1" ht="13.5" customHeight="1">
      <c r="A3" s="34" t="s">
        <v>49</v>
      </c>
      <c r="B3" s="34"/>
      <c r="C3" s="34"/>
      <c r="D3" s="34"/>
      <c r="E3" s="34"/>
      <c r="F3" s="34"/>
      <c r="G3" s="34"/>
      <c r="H3" s="22"/>
    </row>
    <row r="4" spans="1:8" ht="11.25" customHeight="1">
      <c r="A4" s="35" t="s">
        <v>32</v>
      </c>
      <c r="B4" s="35"/>
      <c r="C4" s="35"/>
      <c r="D4" s="35"/>
      <c r="E4" s="35"/>
      <c r="F4" s="35"/>
      <c r="G4" s="35"/>
      <c r="H4" s="23"/>
    </row>
    <row r="5" spans="1:8" ht="3" customHeight="1">
      <c r="A5" s="5"/>
      <c r="B5" s="5"/>
      <c r="C5" s="5"/>
      <c r="D5" s="5"/>
      <c r="E5" s="5"/>
      <c r="F5" s="5"/>
      <c r="G5" s="12"/>
      <c r="H5" s="12"/>
    </row>
    <row r="6" spans="1:7" s="6" customFormat="1" ht="14.25" customHeight="1">
      <c r="A6" s="14"/>
      <c r="B6" s="36" t="s">
        <v>4</v>
      </c>
      <c r="C6" s="33" t="s">
        <v>28</v>
      </c>
      <c r="D6" s="33"/>
      <c r="E6" s="33"/>
      <c r="F6" s="33"/>
      <c r="G6" s="32" t="s">
        <v>3</v>
      </c>
    </row>
    <row r="7" spans="1:7" s="6" customFormat="1" ht="15.75" customHeight="1">
      <c r="A7" s="14"/>
      <c r="B7" s="37"/>
      <c r="C7" s="19" t="s">
        <v>0</v>
      </c>
      <c r="D7" s="19" t="s">
        <v>1</v>
      </c>
      <c r="E7" s="19" t="s">
        <v>33</v>
      </c>
      <c r="F7" s="19" t="s">
        <v>2</v>
      </c>
      <c r="G7" s="32"/>
    </row>
    <row r="8" spans="2:7" ht="12" customHeight="1">
      <c r="B8" s="16" t="s">
        <v>6</v>
      </c>
      <c r="C8" s="20">
        <v>144157.75290000002</v>
      </c>
      <c r="D8" s="20">
        <v>0</v>
      </c>
      <c r="E8" s="20">
        <v>227.99</v>
      </c>
      <c r="F8" s="20">
        <v>2698.5150000000003</v>
      </c>
      <c r="G8" s="15">
        <f>SUM(C8:F8)</f>
        <v>147084.25790000003</v>
      </c>
    </row>
    <row r="9" spans="2:7" ht="12" customHeight="1">
      <c r="B9" s="16" t="s">
        <v>7</v>
      </c>
      <c r="C9" s="20">
        <v>287361.52546</v>
      </c>
      <c r="D9" s="20">
        <v>0</v>
      </c>
      <c r="E9" s="20">
        <v>2550.8532</v>
      </c>
      <c r="F9" s="20">
        <v>385.04200000000003</v>
      </c>
      <c r="G9" s="15">
        <f aca="true" t="shared" si="0" ref="G9:G44">SUM(C9:F9)</f>
        <v>290297.42066</v>
      </c>
    </row>
    <row r="10" spans="2:7" ht="12" customHeight="1">
      <c r="B10" s="16" t="s">
        <v>8</v>
      </c>
      <c r="C10" s="20">
        <v>3.584</v>
      </c>
      <c r="D10" s="20">
        <v>5608190</v>
      </c>
      <c r="E10" s="20">
        <v>0</v>
      </c>
      <c r="F10" s="20">
        <v>0</v>
      </c>
      <c r="G10" s="15">
        <f t="shared" si="0"/>
        <v>5608193.584</v>
      </c>
    </row>
    <row r="11" spans="2:7" ht="12" customHeight="1">
      <c r="B11" s="16" t="s">
        <v>36</v>
      </c>
      <c r="C11" s="20">
        <v>12.5</v>
      </c>
      <c r="D11" s="20">
        <v>4922404.829999999</v>
      </c>
      <c r="E11" s="20">
        <v>0</v>
      </c>
      <c r="F11" s="20">
        <v>0</v>
      </c>
      <c r="G11" s="15">
        <f t="shared" si="0"/>
        <v>4922417.329999999</v>
      </c>
    </row>
    <row r="12" spans="2:7" ht="12" customHeight="1">
      <c r="B12" s="16" t="s">
        <v>9</v>
      </c>
      <c r="C12" s="20">
        <v>202742.7668</v>
      </c>
      <c r="D12" s="20">
        <v>1037451.8</v>
      </c>
      <c r="E12" s="20">
        <v>0</v>
      </c>
      <c r="F12" s="20">
        <v>0</v>
      </c>
      <c r="G12" s="15">
        <f t="shared" si="0"/>
        <v>1240194.5668000001</v>
      </c>
    </row>
    <row r="13" spans="2:7" ht="12" customHeight="1">
      <c r="B13" s="16" t="s">
        <v>34</v>
      </c>
      <c r="C13" s="20">
        <v>5.201</v>
      </c>
      <c r="D13" s="20">
        <v>563864.4</v>
      </c>
      <c r="E13" s="20">
        <v>0</v>
      </c>
      <c r="F13" s="20">
        <v>0</v>
      </c>
      <c r="G13" s="15">
        <f t="shared" si="0"/>
        <v>563869.601</v>
      </c>
    </row>
    <row r="14" spans="2:7" ht="12" customHeight="1">
      <c r="B14" s="16" t="s">
        <v>10</v>
      </c>
      <c r="C14" s="20">
        <v>27975.9153</v>
      </c>
      <c r="D14" s="20">
        <v>419321.76</v>
      </c>
      <c r="E14" s="20">
        <v>0</v>
      </c>
      <c r="F14" s="20">
        <v>0</v>
      </c>
      <c r="G14" s="15">
        <f t="shared" si="0"/>
        <v>447297.6753</v>
      </c>
    </row>
    <row r="15" spans="2:7" ht="12" customHeight="1">
      <c r="B15" s="16" t="s">
        <v>37</v>
      </c>
      <c r="C15" s="20">
        <v>2.5</v>
      </c>
      <c r="D15" s="20">
        <v>0</v>
      </c>
      <c r="E15" s="20">
        <v>0</v>
      </c>
      <c r="F15" s="20">
        <v>0</v>
      </c>
      <c r="G15" s="15">
        <f t="shared" si="0"/>
        <v>2.5</v>
      </c>
    </row>
    <row r="16" spans="2:7" ht="12" customHeight="1">
      <c r="B16" s="16" t="s">
        <v>11</v>
      </c>
      <c r="C16" s="20">
        <v>1630341.432300008</v>
      </c>
      <c r="D16" s="20">
        <v>360103.757</v>
      </c>
      <c r="E16" s="20">
        <v>532.46</v>
      </c>
      <c r="F16" s="20">
        <v>138.594</v>
      </c>
      <c r="G16" s="15">
        <f t="shared" si="0"/>
        <v>1991116.243300008</v>
      </c>
    </row>
    <row r="17" spans="2:7" ht="12" customHeight="1">
      <c r="B17" s="16" t="s">
        <v>12</v>
      </c>
      <c r="C17" s="20">
        <v>473395.59965999937</v>
      </c>
      <c r="D17" s="20">
        <v>529491.4400000001</v>
      </c>
      <c r="E17" s="20">
        <v>706.7995099999999</v>
      </c>
      <c r="F17" s="20">
        <v>172.52</v>
      </c>
      <c r="G17" s="15">
        <f t="shared" si="0"/>
        <v>1003766.3591699995</v>
      </c>
    </row>
    <row r="18" spans="2:7" ht="12" customHeight="1">
      <c r="B18" s="16" t="s">
        <v>13</v>
      </c>
      <c r="C18" s="20">
        <v>10438.59</v>
      </c>
      <c r="D18" s="20">
        <v>3511026.4999999995</v>
      </c>
      <c r="E18" s="20">
        <v>0</v>
      </c>
      <c r="F18" s="20">
        <v>0</v>
      </c>
      <c r="G18" s="15">
        <f t="shared" si="0"/>
        <v>3521465.0899999994</v>
      </c>
    </row>
    <row r="19" spans="2:7" ht="12" customHeight="1">
      <c r="B19" s="16" t="s">
        <v>38</v>
      </c>
      <c r="C19" s="20">
        <v>21212.213</v>
      </c>
      <c r="D19" s="20">
        <v>14678.53</v>
      </c>
      <c r="E19" s="20">
        <v>0</v>
      </c>
      <c r="F19" s="20">
        <v>0</v>
      </c>
      <c r="G19" s="15">
        <f t="shared" si="0"/>
        <v>35890.743</v>
      </c>
    </row>
    <row r="20" spans="2:7" ht="12" customHeight="1">
      <c r="B20" s="16" t="s">
        <v>39</v>
      </c>
      <c r="C20" s="20">
        <v>448.114</v>
      </c>
      <c r="D20" s="20">
        <v>7172672.819999999</v>
      </c>
      <c r="E20" s="20">
        <v>0</v>
      </c>
      <c r="F20" s="20">
        <v>76149.6262</v>
      </c>
      <c r="G20" s="15">
        <f t="shared" si="0"/>
        <v>7249270.560199999</v>
      </c>
    </row>
    <row r="21" spans="2:7" ht="12" customHeight="1">
      <c r="B21" s="16" t="s">
        <v>14</v>
      </c>
      <c r="C21" s="20">
        <v>174.70300000000003</v>
      </c>
      <c r="D21" s="20">
        <v>6590622</v>
      </c>
      <c r="E21" s="20">
        <v>0</v>
      </c>
      <c r="F21" s="20">
        <v>0</v>
      </c>
      <c r="G21" s="15">
        <f t="shared" si="0"/>
        <v>6590796.703</v>
      </c>
    </row>
    <row r="22" spans="2:7" ht="12" customHeight="1">
      <c r="B22" s="16" t="s">
        <v>15</v>
      </c>
      <c r="C22" s="20">
        <v>1755.7340000000002</v>
      </c>
      <c r="D22" s="20">
        <v>274516.41000000003</v>
      </c>
      <c r="E22" s="20">
        <v>578.318</v>
      </c>
      <c r="F22" s="20">
        <v>122031.34360000001</v>
      </c>
      <c r="G22" s="15">
        <f t="shared" si="0"/>
        <v>398881.8056000001</v>
      </c>
    </row>
    <row r="23" spans="2:7" ht="12" customHeight="1">
      <c r="B23" s="16" t="s">
        <v>41</v>
      </c>
      <c r="C23" s="20">
        <v>16.682000000000002</v>
      </c>
      <c r="D23" s="20">
        <v>1930506</v>
      </c>
      <c r="E23" s="20">
        <v>0</v>
      </c>
      <c r="F23" s="20">
        <v>0</v>
      </c>
      <c r="G23" s="15">
        <f t="shared" si="0"/>
        <v>1930522.682</v>
      </c>
    </row>
    <row r="24" spans="2:7" ht="12" customHeight="1">
      <c r="B24" s="16" t="s">
        <v>40</v>
      </c>
      <c r="C24" s="20">
        <v>0</v>
      </c>
      <c r="D24" s="20">
        <v>916682.2899999999</v>
      </c>
      <c r="E24" s="20">
        <v>0</v>
      </c>
      <c r="F24" s="20">
        <v>0</v>
      </c>
      <c r="G24" s="15">
        <f>SUM(C24:F24)</f>
        <v>916682.2899999999</v>
      </c>
    </row>
    <row r="25" spans="2:7" ht="12" customHeight="1">
      <c r="B25" s="16" t="s">
        <v>16</v>
      </c>
      <c r="C25" s="20">
        <v>193.03140000000002</v>
      </c>
      <c r="D25" s="20">
        <v>1970856.16</v>
      </c>
      <c r="E25" s="20">
        <v>8464.522</v>
      </c>
      <c r="F25" s="20">
        <v>0</v>
      </c>
      <c r="G25" s="15">
        <f t="shared" si="0"/>
        <v>1979513.7134</v>
      </c>
    </row>
    <row r="26" spans="2:7" ht="12" customHeight="1">
      <c r="B26" s="16" t="s">
        <v>17</v>
      </c>
      <c r="C26" s="20">
        <v>9704.020400000001</v>
      </c>
      <c r="D26" s="20">
        <v>0</v>
      </c>
      <c r="E26" s="20">
        <v>299720.336</v>
      </c>
      <c r="F26" s="20">
        <v>0</v>
      </c>
      <c r="G26" s="15">
        <f t="shared" si="0"/>
        <v>309424.3564</v>
      </c>
    </row>
    <row r="27" spans="2:7" ht="12" customHeight="1">
      <c r="B27" s="16" t="s">
        <v>42</v>
      </c>
      <c r="C27" s="20">
        <v>1628195.00993</v>
      </c>
      <c r="D27" s="20">
        <v>14454.980000000001</v>
      </c>
      <c r="E27" s="20">
        <v>46998.905</v>
      </c>
      <c r="F27" s="20">
        <v>1786680.2142400001</v>
      </c>
      <c r="G27" s="15">
        <f t="shared" si="0"/>
        <v>3476329.10917</v>
      </c>
    </row>
    <row r="28" spans="2:7" ht="12" customHeight="1">
      <c r="B28" s="16" t="s">
        <v>26</v>
      </c>
      <c r="C28" s="20">
        <v>3457587.5897700056</v>
      </c>
      <c r="D28" s="20">
        <v>7807.1669999999995</v>
      </c>
      <c r="E28" s="20">
        <v>115739.49317999999</v>
      </c>
      <c r="F28" s="20">
        <v>1357662.9935900006</v>
      </c>
      <c r="G28" s="15">
        <f t="shared" si="0"/>
        <v>4938797.243540006</v>
      </c>
    </row>
    <row r="29" spans="2:7" ht="12" customHeight="1">
      <c r="B29" s="16" t="s">
        <v>18</v>
      </c>
      <c r="C29" s="20">
        <v>32298.396</v>
      </c>
      <c r="D29" s="20">
        <v>7120</v>
      </c>
      <c r="E29" s="20">
        <v>0</v>
      </c>
      <c r="F29" s="20">
        <v>0</v>
      </c>
      <c r="G29" s="15">
        <f t="shared" si="0"/>
        <v>39418.396</v>
      </c>
    </row>
    <row r="30" spans="2:7" ht="12" customHeight="1">
      <c r="B30" s="16" t="s">
        <v>43</v>
      </c>
      <c r="C30" s="20">
        <v>2576970.9538999996</v>
      </c>
      <c r="D30" s="20">
        <v>7.78</v>
      </c>
      <c r="E30" s="20">
        <v>5668.36</v>
      </c>
      <c r="F30" s="20">
        <v>80454.53197000001</v>
      </c>
      <c r="G30" s="15">
        <f t="shared" si="0"/>
        <v>2663101.625869999</v>
      </c>
    </row>
    <row r="31" spans="2:7" ht="12" customHeight="1">
      <c r="B31" s="16" t="s">
        <v>19</v>
      </c>
      <c r="C31" s="20">
        <v>303066.18348</v>
      </c>
      <c r="D31" s="20">
        <v>0</v>
      </c>
      <c r="E31" s="20">
        <v>263383.47891</v>
      </c>
      <c r="F31" s="20">
        <v>79785.091</v>
      </c>
      <c r="G31" s="15">
        <f t="shared" si="0"/>
        <v>646234.75339</v>
      </c>
    </row>
    <row r="32" spans="2:7" ht="12" customHeight="1">
      <c r="B32" s="16" t="s">
        <v>20</v>
      </c>
      <c r="C32" s="20">
        <v>1146454.2347800003</v>
      </c>
      <c r="D32" s="20">
        <v>0</v>
      </c>
      <c r="E32" s="20">
        <v>393686.945</v>
      </c>
      <c r="F32" s="20">
        <v>340940.4098600002</v>
      </c>
      <c r="G32" s="15">
        <f t="shared" si="0"/>
        <v>1881081.5896400006</v>
      </c>
    </row>
    <row r="33" spans="2:7" ht="12" customHeight="1">
      <c r="B33" s="16" t="s">
        <v>44</v>
      </c>
      <c r="C33" s="20">
        <v>5883.584</v>
      </c>
      <c r="D33" s="20">
        <v>0</v>
      </c>
      <c r="E33" s="20">
        <v>0</v>
      </c>
      <c r="F33" s="20">
        <v>0</v>
      </c>
      <c r="G33" s="15">
        <f>SUM(C33:F33)</f>
        <v>5883.584</v>
      </c>
    </row>
    <row r="34" spans="2:7" ht="12" customHeight="1">
      <c r="B34" s="16" t="s">
        <v>21</v>
      </c>
      <c r="C34" s="20">
        <v>3934672.211330001</v>
      </c>
      <c r="D34" s="20">
        <v>635925.46</v>
      </c>
      <c r="E34" s="20">
        <v>13564.843</v>
      </c>
      <c r="F34" s="20">
        <v>625218.9068899995</v>
      </c>
      <c r="G34" s="15">
        <f t="shared" si="0"/>
        <v>5209381.421220001</v>
      </c>
    </row>
    <row r="35" spans="2:7" ht="12" customHeight="1">
      <c r="B35" s="16" t="s">
        <v>22</v>
      </c>
      <c r="C35" s="20">
        <v>48.923</v>
      </c>
      <c r="D35" s="20">
        <v>790858.3</v>
      </c>
      <c r="E35" s="20">
        <v>0</v>
      </c>
      <c r="F35" s="20">
        <v>0</v>
      </c>
      <c r="G35" s="15">
        <f t="shared" si="0"/>
        <v>790907.223</v>
      </c>
    </row>
    <row r="36" spans="2:7" ht="12" customHeight="1">
      <c r="B36" s="16" t="s">
        <v>23</v>
      </c>
      <c r="C36" s="20">
        <v>93.453</v>
      </c>
      <c r="D36" s="20">
        <v>401768.31</v>
      </c>
      <c r="E36" s="20">
        <v>93.409</v>
      </c>
      <c r="F36" s="20">
        <v>0</v>
      </c>
      <c r="G36" s="15">
        <f t="shared" si="0"/>
        <v>401955.17199999996</v>
      </c>
    </row>
    <row r="37" spans="2:7" ht="12" customHeight="1">
      <c r="B37" s="16" t="s">
        <v>45</v>
      </c>
      <c r="C37" s="20">
        <v>51520.210999999996</v>
      </c>
      <c r="D37" s="20">
        <v>650498.85</v>
      </c>
      <c r="E37" s="20">
        <v>0</v>
      </c>
      <c r="F37" s="20">
        <v>0</v>
      </c>
      <c r="G37" s="15">
        <f t="shared" si="0"/>
        <v>702019.061</v>
      </c>
    </row>
    <row r="38" spans="2:7" ht="12" customHeight="1">
      <c r="B38" s="16" t="s">
        <v>46</v>
      </c>
      <c r="C38" s="20">
        <v>0</v>
      </c>
      <c r="D38" s="20">
        <v>27468.387</v>
      </c>
      <c r="E38" s="20">
        <v>0</v>
      </c>
      <c r="F38" s="20">
        <v>0</v>
      </c>
      <c r="G38" s="15">
        <f t="shared" si="0"/>
        <v>27468.387</v>
      </c>
    </row>
    <row r="39" spans="2:7" ht="12" customHeight="1">
      <c r="B39" s="16" t="s">
        <v>50</v>
      </c>
      <c r="C39" s="20">
        <v>177.464</v>
      </c>
      <c r="D39" s="20">
        <v>0</v>
      </c>
      <c r="E39" s="20">
        <v>602.64</v>
      </c>
      <c r="F39" s="20">
        <v>0</v>
      </c>
      <c r="G39" s="15">
        <f t="shared" si="0"/>
        <v>780.104</v>
      </c>
    </row>
    <row r="40" spans="2:7" ht="12" customHeight="1">
      <c r="B40" s="16" t="s">
        <v>48</v>
      </c>
      <c r="C40" s="20">
        <v>2.841</v>
      </c>
      <c r="D40" s="20">
        <v>0</v>
      </c>
      <c r="E40" s="20">
        <v>34828.497</v>
      </c>
      <c r="F40" s="20">
        <v>0</v>
      </c>
      <c r="G40" s="15">
        <f t="shared" si="0"/>
        <v>34831.338</v>
      </c>
    </row>
    <row r="41" spans="1:7" s="8" customFormat="1" ht="13.5" customHeight="1">
      <c r="A41" s="7"/>
      <c r="B41" s="16" t="s">
        <v>25</v>
      </c>
      <c r="C41" s="20">
        <v>3.8205099999999996</v>
      </c>
      <c r="D41" s="20">
        <v>0</v>
      </c>
      <c r="E41" s="20">
        <v>1117598.654</v>
      </c>
      <c r="F41" s="20">
        <v>0</v>
      </c>
      <c r="G41" s="15">
        <f t="shared" si="0"/>
        <v>1117602.47451</v>
      </c>
    </row>
    <row r="42" spans="1:7" s="9" customFormat="1" ht="14.25" customHeight="1">
      <c r="A42" s="7"/>
      <c r="B42" s="16" t="s">
        <v>24</v>
      </c>
      <c r="C42" s="20">
        <v>5551.44332</v>
      </c>
      <c r="D42" s="20">
        <v>0</v>
      </c>
      <c r="E42" s="20">
        <v>18749.719</v>
      </c>
      <c r="F42" s="20">
        <v>0</v>
      </c>
      <c r="G42" s="15">
        <f t="shared" si="0"/>
        <v>24301.162320000003</v>
      </c>
    </row>
    <row r="43" spans="1:7" s="11" customFormat="1" ht="13.5">
      <c r="A43" s="7"/>
      <c r="B43" s="16" t="s">
        <v>27</v>
      </c>
      <c r="C43" s="20">
        <v>59.21015</v>
      </c>
      <c r="D43" s="20">
        <v>0</v>
      </c>
      <c r="E43" s="20">
        <v>4181.69</v>
      </c>
      <c r="F43" s="20">
        <v>0</v>
      </c>
      <c r="G43" s="15">
        <f t="shared" si="0"/>
        <v>4240.9001499999995</v>
      </c>
    </row>
    <row r="44" spans="2:7" ht="13.5">
      <c r="B44" s="16" t="s">
        <v>35</v>
      </c>
      <c r="C44" s="20">
        <v>11375.538</v>
      </c>
      <c r="D44" s="20">
        <v>226988.9</v>
      </c>
      <c r="E44" s="20">
        <v>0</v>
      </c>
      <c r="F44" s="20">
        <v>0</v>
      </c>
      <c r="G44" s="15">
        <f t="shared" si="0"/>
        <v>238364.438</v>
      </c>
    </row>
    <row r="45" spans="2:7" ht="12.75">
      <c r="B45" s="17" t="s">
        <v>3</v>
      </c>
      <c r="C45" s="18">
        <v>15963902.932390014</v>
      </c>
      <c r="D45" s="18">
        <v>38585286.831</v>
      </c>
      <c r="E45" s="18">
        <v>2327877.9128</v>
      </c>
      <c r="F45" s="18">
        <v>4472317.78835</v>
      </c>
      <c r="G45" s="18">
        <v>61349385.46454</v>
      </c>
    </row>
    <row r="46" spans="2:7" ht="12.75">
      <c r="B46" s="1" t="s">
        <v>29</v>
      </c>
      <c r="C46" s="2"/>
      <c r="D46" s="2"/>
      <c r="E46" s="2"/>
      <c r="F46" s="2"/>
      <c r="G46" s="2"/>
    </row>
    <row r="47" spans="2:7" ht="12.75">
      <c r="B47" s="3" t="s">
        <v>30</v>
      </c>
      <c r="C47" s="10"/>
      <c r="D47" s="10"/>
      <c r="E47" s="10"/>
      <c r="F47" s="3"/>
      <c r="G47" s="2"/>
    </row>
  </sheetData>
  <sheetProtection/>
  <mergeCells count="7">
    <mergeCell ref="A1:G1"/>
    <mergeCell ref="G6:G7"/>
    <mergeCell ref="C6:F6"/>
    <mergeCell ref="A2:G2"/>
    <mergeCell ref="A3:G3"/>
    <mergeCell ref="A4:G4"/>
    <mergeCell ref="B6:B7"/>
  </mergeCells>
  <printOptions horizontalCentered="1"/>
  <pageMargins left="0.984251968503937" right="0.3937007874015748" top="0.3937007874015748" bottom="0.1968503937007874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B28" sqref="B28"/>
    </sheetView>
  </sheetViews>
  <sheetFormatPr defaultColWidth="11.00390625" defaultRowHeight="12.75"/>
  <cols>
    <col min="3" max="3" width="24.625" style="0" bestFit="1" customWidth="1"/>
  </cols>
  <sheetData>
    <row r="2" spans="1:8" ht="13.5">
      <c r="A2" s="26"/>
      <c r="B2" s="24">
        <v>1</v>
      </c>
      <c r="C2" s="24" t="s">
        <v>6</v>
      </c>
      <c r="D2" s="25">
        <v>144157.75290000002</v>
      </c>
      <c r="E2" s="25">
        <v>0</v>
      </c>
      <c r="F2" s="25">
        <v>227.99</v>
      </c>
      <c r="G2" s="25">
        <v>2698.5150000000003</v>
      </c>
      <c r="H2" s="25">
        <v>147084.25790000003</v>
      </c>
    </row>
    <row r="3" spans="1:8" ht="13.5">
      <c r="A3" s="26"/>
      <c r="B3" s="24">
        <v>2</v>
      </c>
      <c r="C3" s="24" t="s">
        <v>7</v>
      </c>
      <c r="D3" s="25">
        <v>287361.52546</v>
      </c>
      <c r="E3" s="25">
        <v>0</v>
      </c>
      <c r="F3" s="25">
        <v>2550.8532</v>
      </c>
      <c r="G3" s="25">
        <v>385.04200000000003</v>
      </c>
      <c r="H3" s="25">
        <v>290297.42066</v>
      </c>
    </row>
    <row r="4" spans="1:8" ht="13.5">
      <c r="A4" s="27"/>
      <c r="B4" s="24">
        <v>3</v>
      </c>
      <c r="C4" s="24" t="s">
        <v>8</v>
      </c>
      <c r="D4" s="25">
        <v>3.584</v>
      </c>
      <c r="E4" s="25">
        <v>5608190</v>
      </c>
      <c r="F4" s="25">
        <v>0</v>
      </c>
      <c r="G4" s="25">
        <v>0</v>
      </c>
      <c r="H4" s="25">
        <v>5608193.584</v>
      </c>
    </row>
    <row r="5" spans="1:8" ht="13.5">
      <c r="A5" s="27"/>
      <c r="B5" s="24">
        <v>4</v>
      </c>
      <c r="C5" s="24" t="s">
        <v>36</v>
      </c>
      <c r="D5" s="25">
        <v>12.5</v>
      </c>
      <c r="E5" s="25">
        <v>4922404.829999999</v>
      </c>
      <c r="F5" s="25">
        <v>0</v>
      </c>
      <c r="G5" s="25">
        <v>0</v>
      </c>
      <c r="H5" s="25">
        <v>4922417.329999999</v>
      </c>
    </row>
    <row r="6" spans="1:8" ht="13.5">
      <c r="A6" s="27"/>
      <c r="B6" s="24">
        <v>5</v>
      </c>
      <c r="C6" s="24" t="s">
        <v>9</v>
      </c>
      <c r="D6" s="25">
        <v>202742.7668</v>
      </c>
      <c r="E6" s="25">
        <v>1037451.8</v>
      </c>
      <c r="F6" s="25">
        <v>0</v>
      </c>
      <c r="G6" s="25">
        <v>0</v>
      </c>
      <c r="H6" s="25">
        <v>1240194.5668000001</v>
      </c>
    </row>
    <row r="7" spans="1:8" ht="13.5">
      <c r="A7" s="27"/>
      <c r="B7" s="24">
        <v>6</v>
      </c>
      <c r="C7" s="24" t="s">
        <v>34</v>
      </c>
      <c r="D7" s="25">
        <v>5.201</v>
      </c>
      <c r="E7" s="25">
        <v>563864.4</v>
      </c>
      <c r="F7" s="25">
        <v>0</v>
      </c>
      <c r="G7" s="25">
        <v>0</v>
      </c>
      <c r="H7" s="25">
        <v>563869.601</v>
      </c>
    </row>
    <row r="8" spans="1:8" ht="13.5">
      <c r="A8" s="27"/>
      <c r="B8" s="24">
        <v>7</v>
      </c>
      <c r="C8" s="24" t="s">
        <v>10</v>
      </c>
      <c r="D8" s="25">
        <v>27975.9153</v>
      </c>
      <c r="E8" s="25">
        <v>419321.76</v>
      </c>
      <c r="F8" s="25">
        <v>0</v>
      </c>
      <c r="G8" s="25">
        <v>0</v>
      </c>
      <c r="H8" s="25">
        <v>447297.6753</v>
      </c>
    </row>
    <row r="9" spans="1:8" ht="13.5">
      <c r="A9" s="27"/>
      <c r="B9" s="24">
        <v>7.5</v>
      </c>
      <c r="C9" s="24" t="s">
        <v>37</v>
      </c>
      <c r="D9" s="25">
        <v>2.5</v>
      </c>
      <c r="E9" s="25">
        <v>0</v>
      </c>
      <c r="F9" s="25">
        <v>0</v>
      </c>
      <c r="G9" s="25">
        <v>0</v>
      </c>
      <c r="H9" s="25">
        <v>2.5</v>
      </c>
    </row>
    <row r="10" spans="1:8" ht="13.5">
      <c r="A10" s="27"/>
      <c r="B10" s="24">
        <v>8</v>
      </c>
      <c r="C10" s="24" t="s">
        <v>11</v>
      </c>
      <c r="D10" s="25">
        <v>1630341.432300008</v>
      </c>
      <c r="E10" s="25">
        <v>360103.757</v>
      </c>
      <c r="F10" s="25">
        <v>532.46</v>
      </c>
      <c r="G10" s="25">
        <v>138.594</v>
      </c>
      <c r="H10" s="25">
        <v>1991116.243300008</v>
      </c>
    </row>
    <row r="11" spans="1:8" ht="13.5">
      <c r="A11" s="27"/>
      <c r="B11" s="24">
        <v>9</v>
      </c>
      <c r="C11" s="24" t="s">
        <v>12</v>
      </c>
      <c r="D11" s="25">
        <v>473395.59965999937</v>
      </c>
      <c r="E11" s="25">
        <v>529491.4400000001</v>
      </c>
      <c r="F11" s="25">
        <v>706.7995099999999</v>
      </c>
      <c r="G11" s="25">
        <v>172.52</v>
      </c>
      <c r="H11" s="25">
        <v>1003766.3591699995</v>
      </c>
    </row>
    <row r="12" spans="1:8" ht="13.5">
      <c r="A12" s="27"/>
      <c r="B12" s="24">
        <v>10</v>
      </c>
      <c r="C12" s="24" t="s">
        <v>13</v>
      </c>
      <c r="D12" s="25">
        <v>10438.59</v>
      </c>
      <c r="E12" s="25">
        <v>3511026.4999999995</v>
      </c>
      <c r="F12" s="25">
        <v>0</v>
      </c>
      <c r="G12" s="25">
        <v>0</v>
      </c>
      <c r="H12" s="25">
        <v>3521465.0899999994</v>
      </c>
    </row>
    <row r="13" spans="1:8" ht="13.5">
      <c r="A13" s="27"/>
      <c r="B13" s="24">
        <v>11</v>
      </c>
      <c r="C13" s="24" t="s">
        <v>38</v>
      </c>
      <c r="D13" s="25">
        <v>21212.213</v>
      </c>
      <c r="E13" s="25">
        <v>14678.53</v>
      </c>
      <c r="F13" s="25"/>
      <c r="G13" s="25"/>
      <c r="H13" s="25">
        <v>35890.743</v>
      </c>
    </row>
    <row r="14" spans="1:8" ht="13.5">
      <c r="A14" s="27"/>
      <c r="B14" s="24">
        <v>12</v>
      </c>
      <c r="C14" s="24" t="s">
        <v>39</v>
      </c>
      <c r="D14" s="25">
        <v>448.114</v>
      </c>
      <c r="E14" s="25">
        <v>7172672.819999999</v>
      </c>
      <c r="F14" s="25">
        <v>0</v>
      </c>
      <c r="G14" s="25">
        <v>76149.6262</v>
      </c>
      <c r="H14" s="25">
        <v>7249270.560199999</v>
      </c>
    </row>
    <row r="15" spans="1:8" ht="13.5">
      <c r="A15" s="27"/>
      <c r="B15" s="24">
        <v>13</v>
      </c>
      <c r="C15" s="24" t="s">
        <v>14</v>
      </c>
      <c r="D15" s="25">
        <v>174.70300000000003</v>
      </c>
      <c r="E15" s="25">
        <v>6590622</v>
      </c>
      <c r="F15" s="25">
        <v>0</v>
      </c>
      <c r="G15" s="25">
        <v>0</v>
      </c>
      <c r="H15" s="25">
        <v>6590796.703</v>
      </c>
    </row>
    <row r="16" spans="1:8" ht="13.5">
      <c r="A16" s="27"/>
      <c r="B16" s="24">
        <v>14</v>
      </c>
      <c r="C16" s="24" t="s">
        <v>15</v>
      </c>
      <c r="D16" s="25">
        <v>1755.7340000000002</v>
      </c>
      <c r="E16" s="25">
        <v>274516.41000000003</v>
      </c>
      <c r="F16" s="25">
        <v>578.318</v>
      </c>
      <c r="G16" s="25">
        <v>122031.34360000001</v>
      </c>
      <c r="H16" s="25">
        <v>398881.8056000001</v>
      </c>
    </row>
    <row r="17" spans="1:8" ht="13.5">
      <c r="A17" s="27"/>
      <c r="B17" s="24">
        <v>15</v>
      </c>
      <c r="C17" s="24" t="s">
        <v>40</v>
      </c>
      <c r="D17" s="25">
        <v>0</v>
      </c>
      <c r="E17" s="25">
        <v>916682.2899999999</v>
      </c>
      <c r="F17" s="25">
        <v>0</v>
      </c>
      <c r="G17" s="25">
        <v>0</v>
      </c>
      <c r="H17" s="25">
        <v>916682.2899999999</v>
      </c>
    </row>
    <row r="18" spans="1:8" ht="13.5">
      <c r="A18" s="27"/>
      <c r="B18" s="24">
        <v>14.7</v>
      </c>
      <c r="C18" s="24" t="s">
        <v>41</v>
      </c>
      <c r="D18" s="25">
        <v>16.682000000000002</v>
      </c>
      <c r="E18" s="25">
        <v>1930506</v>
      </c>
      <c r="F18" s="25">
        <v>0</v>
      </c>
      <c r="G18" s="25">
        <v>0</v>
      </c>
      <c r="H18" s="25">
        <v>1930522.682</v>
      </c>
    </row>
    <row r="19" spans="1:8" ht="13.5">
      <c r="A19" s="27"/>
      <c r="B19" s="24">
        <v>16</v>
      </c>
      <c r="C19" s="24" t="s">
        <v>16</v>
      </c>
      <c r="D19" s="25">
        <v>193.03140000000002</v>
      </c>
      <c r="E19" s="25">
        <v>1970856.16</v>
      </c>
      <c r="F19" s="25">
        <v>8464.522</v>
      </c>
      <c r="G19" s="25">
        <v>0</v>
      </c>
      <c r="H19" s="25">
        <v>1979513.7134</v>
      </c>
    </row>
    <row r="20" spans="1:8" ht="13.5">
      <c r="A20" s="27"/>
      <c r="B20" s="24">
        <v>17</v>
      </c>
      <c r="C20" s="24" t="s">
        <v>17</v>
      </c>
      <c r="D20" s="25">
        <v>9704.020400000001</v>
      </c>
      <c r="E20" s="25">
        <v>0</v>
      </c>
      <c r="F20" s="25">
        <v>299720.336</v>
      </c>
      <c r="G20" s="25">
        <v>0</v>
      </c>
      <c r="H20" s="25">
        <v>309424.3564</v>
      </c>
    </row>
    <row r="21" spans="1:8" ht="13.5">
      <c r="A21" s="27"/>
      <c r="B21" s="24">
        <v>18</v>
      </c>
      <c r="C21" s="24" t="s">
        <v>42</v>
      </c>
      <c r="D21" s="25">
        <v>1628195.00993</v>
      </c>
      <c r="E21" s="25">
        <v>14454.980000000001</v>
      </c>
      <c r="F21" s="25">
        <v>46998.905</v>
      </c>
      <c r="G21" s="25">
        <v>1786680.2142400001</v>
      </c>
      <c r="H21" s="25">
        <v>3476329.10917</v>
      </c>
    </row>
    <row r="22" spans="1:8" ht="13.5">
      <c r="A22" s="27"/>
      <c r="B22" s="24">
        <v>19</v>
      </c>
      <c r="C22" s="24" t="s">
        <v>26</v>
      </c>
      <c r="D22" s="25">
        <v>3457587.5897700056</v>
      </c>
      <c r="E22" s="25">
        <v>7807.1669999999995</v>
      </c>
      <c r="F22" s="25">
        <v>115739.49317999999</v>
      </c>
      <c r="G22" s="25">
        <v>1357662.9935900006</v>
      </c>
      <c r="H22" s="25">
        <v>4938797.243540006</v>
      </c>
    </row>
    <row r="23" spans="1:8" ht="13.5">
      <c r="A23" s="27"/>
      <c r="B23" s="24">
        <v>20</v>
      </c>
      <c r="C23" s="24" t="s">
        <v>18</v>
      </c>
      <c r="D23" s="25">
        <v>32298.396</v>
      </c>
      <c r="E23" s="25">
        <v>7120</v>
      </c>
      <c r="F23" s="25">
        <v>0</v>
      </c>
      <c r="G23" s="25">
        <v>0</v>
      </c>
      <c r="H23" s="25">
        <v>39418.396</v>
      </c>
    </row>
    <row r="24" spans="1:8" ht="13.5">
      <c r="A24" s="27"/>
      <c r="B24" s="24">
        <v>21</v>
      </c>
      <c r="C24" s="24" t="s">
        <v>43</v>
      </c>
      <c r="D24" s="25">
        <v>2576970.9538999996</v>
      </c>
      <c r="E24" s="25">
        <v>7.78</v>
      </c>
      <c r="F24" s="25">
        <v>5668.36</v>
      </c>
      <c r="G24" s="25">
        <v>80454.53197000001</v>
      </c>
      <c r="H24" s="25">
        <v>2663101.6258699996</v>
      </c>
    </row>
    <row r="25" spans="1:8" ht="13.5">
      <c r="A25" s="27"/>
      <c r="B25" s="24">
        <v>22</v>
      </c>
      <c r="C25" s="24" t="s">
        <v>19</v>
      </c>
      <c r="D25" s="25">
        <v>303066.18348</v>
      </c>
      <c r="E25" s="25">
        <v>0</v>
      </c>
      <c r="F25" s="25">
        <v>263383.47891</v>
      </c>
      <c r="G25" s="25">
        <v>79785.091</v>
      </c>
      <c r="H25" s="25">
        <v>646234.75339</v>
      </c>
    </row>
    <row r="26" spans="1:8" ht="13.5">
      <c r="A26" s="27"/>
      <c r="B26" s="24">
        <v>23</v>
      </c>
      <c r="C26" s="24" t="s">
        <v>44</v>
      </c>
      <c r="D26" s="25">
        <v>5883.584</v>
      </c>
      <c r="E26" s="25">
        <v>0</v>
      </c>
      <c r="F26" s="25">
        <v>0</v>
      </c>
      <c r="G26" s="25">
        <v>0</v>
      </c>
      <c r="H26" s="25">
        <v>5883.584</v>
      </c>
    </row>
    <row r="27" spans="1:8" ht="13.5">
      <c r="A27" s="27"/>
      <c r="B27" s="24">
        <v>22.5</v>
      </c>
      <c r="C27" s="24" t="s">
        <v>20</v>
      </c>
      <c r="D27" s="25">
        <v>1146454.2347800003</v>
      </c>
      <c r="E27" s="25">
        <v>0</v>
      </c>
      <c r="F27" s="25">
        <v>393686.945</v>
      </c>
      <c r="G27" s="25">
        <v>340940.4098600002</v>
      </c>
      <c r="H27" s="25">
        <v>1881081.5896400004</v>
      </c>
    </row>
    <row r="28" spans="1:8" ht="13.5">
      <c r="A28" s="27"/>
      <c r="B28" s="24">
        <v>24</v>
      </c>
      <c r="C28" s="24" t="s">
        <v>21</v>
      </c>
      <c r="D28" s="25">
        <v>3934672.211330001</v>
      </c>
      <c r="E28" s="25">
        <v>635925.46</v>
      </c>
      <c r="F28" s="25">
        <v>13564.843</v>
      </c>
      <c r="G28" s="25">
        <v>625218.9068899995</v>
      </c>
      <c r="H28" s="25">
        <v>5209381.421220001</v>
      </c>
    </row>
    <row r="29" spans="1:8" ht="13.5">
      <c r="A29" s="27"/>
      <c r="B29" s="24">
        <v>25</v>
      </c>
      <c r="C29" s="24" t="s">
        <v>22</v>
      </c>
      <c r="D29" s="25">
        <v>48.923</v>
      </c>
      <c r="E29" s="25">
        <v>790858.3</v>
      </c>
      <c r="F29" s="25">
        <v>0</v>
      </c>
      <c r="G29" s="25">
        <v>0</v>
      </c>
      <c r="H29" s="25">
        <v>790907.223</v>
      </c>
    </row>
    <row r="30" spans="1:8" ht="13.5">
      <c r="A30" s="27"/>
      <c r="B30" s="24">
        <v>26</v>
      </c>
      <c r="C30" s="24" t="s">
        <v>23</v>
      </c>
      <c r="D30" s="25">
        <v>93.453</v>
      </c>
      <c r="E30" s="25">
        <v>401768.31</v>
      </c>
      <c r="F30" s="25">
        <v>93.409</v>
      </c>
      <c r="G30" s="25">
        <v>0</v>
      </c>
      <c r="H30" s="25">
        <v>401955.17199999996</v>
      </c>
    </row>
    <row r="31" spans="1:8" ht="13.5">
      <c r="A31" s="27"/>
      <c r="B31" s="24">
        <v>27</v>
      </c>
      <c r="C31" s="24" t="s">
        <v>45</v>
      </c>
      <c r="D31" s="25">
        <v>51520.210999999996</v>
      </c>
      <c r="E31" s="25">
        <v>650498.85</v>
      </c>
      <c r="F31" s="25">
        <v>0</v>
      </c>
      <c r="G31" s="25">
        <v>0</v>
      </c>
      <c r="H31" s="25">
        <v>702019.061</v>
      </c>
    </row>
    <row r="32" spans="1:8" ht="13.5">
      <c r="A32" s="27"/>
      <c r="B32" s="24">
        <v>28</v>
      </c>
      <c r="C32" s="24" t="s">
        <v>46</v>
      </c>
      <c r="D32" s="25"/>
      <c r="E32" s="25">
        <v>27468.387</v>
      </c>
      <c r="F32" s="25"/>
      <c r="G32" s="25"/>
      <c r="H32" s="25">
        <v>27468.387</v>
      </c>
    </row>
    <row r="33" spans="1:8" ht="13.5">
      <c r="A33" s="27"/>
      <c r="B33" s="24">
        <v>29</v>
      </c>
      <c r="C33" s="24" t="s">
        <v>47</v>
      </c>
      <c r="D33" s="25">
        <v>177.464</v>
      </c>
      <c r="E33" s="25">
        <v>0</v>
      </c>
      <c r="F33" s="25">
        <v>602.64</v>
      </c>
      <c r="G33" s="25">
        <v>0</v>
      </c>
      <c r="H33" s="25">
        <v>780.104</v>
      </c>
    </row>
    <row r="34" spans="1:8" ht="13.5">
      <c r="A34" s="27"/>
      <c r="B34" s="24">
        <v>30</v>
      </c>
      <c r="C34" s="24" t="s">
        <v>48</v>
      </c>
      <c r="D34" s="25">
        <v>2.841</v>
      </c>
      <c r="E34" s="25">
        <v>0</v>
      </c>
      <c r="F34" s="25">
        <v>34828.497</v>
      </c>
      <c r="G34" s="25">
        <v>0</v>
      </c>
      <c r="H34" s="25">
        <v>34831.338</v>
      </c>
    </row>
    <row r="35" spans="1:8" ht="13.5">
      <c r="A35" s="27"/>
      <c r="B35" s="24">
        <v>31</v>
      </c>
      <c r="C35" s="24" t="s">
        <v>25</v>
      </c>
      <c r="D35" s="25">
        <v>3.8205099999999996</v>
      </c>
      <c r="E35" s="25">
        <v>0</v>
      </c>
      <c r="F35" s="25">
        <v>1117598.654</v>
      </c>
      <c r="G35" s="25">
        <v>0</v>
      </c>
      <c r="H35" s="25">
        <v>1117602.47451</v>
      </c>
    </row>
    <row r="36" spans="1:8" ht="13.5">
      <c r="A36" s="27"/>
      <c r="B36" s="24">
        <v>32</v>
      </c>
      <c r="C36" s="24" t="s">
        <v>24</v>
      </c>
      <c r="D36" s="25">
        <v>5551.44332</v>
      </c>
      <c r="E36" s="25">
        <v>0</v>
      </c>
      <c r="F36" s="25">
        <v>18749.719</v>
      </c>
      <c r="G36" s="25">
        <v>0</v>
      </c>
      <c r="H36" s="25">
        <v>24301.162320000003</v>
      </c>
    </row>
    <row r="37" spans="1:8" ht="13.5">
      <c r="A37" s="27"/>
      <c r="B37" s="24">
        <v>33</v>
      </c>
      <c r="C37" s="24" t="s">
        <v>27</v>
      </c>
      <c r="D37" s="25">
        <v>59.21015</v>
      </c>
      <c r="E37" s="25">
        <v>0</v>
      </c>
      <c r="F37" s="25">
        <v>4181.69</v>
      </c>
      <c r="G37" s="25">
        <v>0</v>
      </c>
      <c r="H37" s="25">
        <v>4240.9001499999995</v>
      </c>
    </row>
    <row r="38" spans="1:8" ht="13.5">
      <c r="A38" s="2"/>
      <c r="B38" s="24">
        <v>35</v>
      </c>
      <c r="C38" s="24" t="s">
        <v>35</v>
      </c>
      <c r="D38" s="25">
        <v>0.226</v>
      </c>
      <c r="E38" s="25"/>
      <c r="F38" s="25"/>
      <c r="G38" s="25"/>
      <c r="H38" s="25">
        <v>0.226</v>
      </c>
    </row>
    <row r="39" spans="1:8" ht="13.5">
      <c r="A39" s="2"/>
      <c r="B39" s="24">
        <v>35</v>
      </c>
      <c r="C39" s="24" t="s">
        <v>35</v>
      </c>
      <c r="D39" s="25">
        <v>11343.521</v>
      </c>
      <c r="E39" s="25">
        <v>226988.9</v>
      </c>
      <c r="F39" s="25">
        <v>0</v>
      </c>
      <c r="G39" s="25">
        <v>0</v>
      </c>
      <c r="H39" s="25">
        <v>238332.421</v>
      </c>
    </row>
    <row r="40" spans="1:8" ht="13.5">
      <c r="A40" s="13"/>
      <c r="B40" s="24">
        <v>35</v>
      </c>
      <c r="C40" s="28" t="s">
        <v>35</v>
      </c>
      <c r="D40" s="29">
        <v>31.791</v>
      </c>
      <c r="E40" s="29"/>
      <c r="F40" s="29"/>
      <c r="G40" s="29"/>
      <c r="H40" s="29">
        <v>31.791</v>
      </c>
    </row>
    <row r="41" spans="1:8" ht="13.5">
      <c r="A41" s="13"/>
      <c r="B41" s="3"/>
      <c r="C41" s="3"/>
      <c r="D41" s="30">
        <f>SUM(D38:D40)</f>
        <v>11375.538</v>
      </c>
      <c r="E41" s="30">
        <f>SUM(E38:E40)</f>
        <v>226988.9</v>
      </c>
      <c r="F41" s="30">
        <f>SUM(F38:F40)</f>
        <v>0</v>
      </c>
      <c r="G41" s="30">
        <f>SUM(G38:G40)</f>
        <v>0</v>
      </c>
      <c r="H41" s="30">
        <f>SUM(H38:H40)</f>
        <v>238364.438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2021-02-11T14:09:17Z</cp:lastPrinted>
  <dcterms:created xsi:type="dcterms:W3CDTF">1999-02-15T12:57:08Z</dcterms:created>
  <dcterms:modified xsi:type="dcterms:W3CDTF">2023-06-28T19:15:19Z</dcterms:modified>
  <cp:category/>
  <cp:version/>
  <cp:contentType/>
  <cp:contentStatus/>
</cp:coreProperties>
</file>