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7725" activeTab="0"/>
  </bookViews>
  <sheets>
    <sheet name="cuadro2.2.1" sheetId="1" r:id="rId1"/>
  </sheets>
  <definedNames>
    <definedName name="_xlnm.Print_Area" localSheetId="0">'cuadro2.2.1'!$A$1:$F$39</definedName>
  </definedNames>
  <calcPr fullCalcOnLoad="1"/>
</workbook>
</file>

<file path=xl/sharedStrings.xml><?xml version="1.0" encoding="utf-8"?>
<sst xmlns="http://schemas.openxmlformats.org/spreadsheetml/2006/main" count="42" uniqueCount="41">
  <si>
    <t>GENERAL</t>
  </si>
  <si>
    <t>GRANEL</t>
  </si>
  <si>
    <t>FRIGORIZADO</t>
  </si>
  <si>
    <t>TOTAL</t>
  </si>
  <si>
    <t>PUERTOS</t>
  </si>
  <si>
    <t>2.1.- Importación</t>
  </si>
  <si>
    <t>2.2.1.- Tonelaje movilizado en importación por puertos y según tipo de carga</t>
  </si>
  <si>
    <t>Arica</t>
  </si>
  <si>
    <t>(a)Iquique</t>
  </si>
  <si>
    <t>Tocopilla</t>
  </si>
  <si>
    <t>Mejillones</t>
  </si>
  <si>
    <t>Puerto Angamos</t>
  </si>
  <si>
    <t>Antofagasta</t>
  </si>
  <si>
    <t>Huasco/Guacolda</t>
  </si>
  <si>
    <t>Coquimbo</t>
  </si>
  <si>
    <t>Guayacán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</si>
  <si>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</si>
  <si>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</si>
  <si>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</si>
  <si>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</si>
  <si>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</si>
  <si>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</si>
  <si>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</si>
  <si>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</si>
  <si>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</si>
  <si>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</si>
  <si>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</si>
  <si>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</si>
  <si>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</si>
  <si>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Compra de naves</t>
  </si>
  <si>
    <t>(Cantidades en toneladas métricas)</t>
  </si>
  <si>
    <t>(a)Valores no consideran mercancias movilizadas por zona franca</t>
  </si>
  <si>
    <t>Fuente: Servicio Nacional de Aduanas</t>
  </si>
  <si>
    <t>IMPORTACIÓN</t>
  </si>
  <si>
    <t>LÍQUIDO</t>
  </si>
  <si>
    <t>Chañaral/Barquito</t>
  </si>
  <si>
    <t>Caldera/Calderilla</t>
  </si>
  <si>
    <t>Cabo Froward</t>
  </si>
  <si>
    <t>Muelle Huachipato</t>
  </si>
  <si>
    <t>Otros puertos</t>
  </si>
  <si>
    <t>Año 2022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</si>
</sst>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#,##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97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left" vertical="center"/>
    </xf>
    <xf numFmtId="169" fontId="9" fillId="0" borderId="0" xfId="0" applyNumberFormat="1" applyFont="1" applyBorder="1" applyAlignment="1">
      <alignment horizontal="right" vertical="center"/>
    </xf>
    <xf numFmtId="169" fontId="9" fillId="33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169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2">
      <selection activeCell="A6" sqref="A6:E35"/>
    </sheetView>
  </sheetViews>
  <sheetFormatPr defaultColWidth="11.00390625" defaultRowHeight="13.5" customHeight="1"/>
  <cols>
    <col min="1" max="1" width="20.00390625" style="5" customWidth="1"/>
    <col min="2" max="2" width="14.875" style="5" bestFit="1" customWidth="1"/>
    <col min="3" max="4" width="12.75390625" style="5" bestFit="1" customWidth="1"/>
    <col min="5" max="5" width="16.875" style="5" bestFit="1" customWidth="1"/>
    <col min="6" max="6" width="14.875" style="4" bestFit="1" customWidth="1"/>
    <col min="7" max="7" width="1.625" style="3" customWidth="1"/>
    <col min="8" max="8" width="11.25390625" style="3" bestFit="1" customWidth="1"/>
    <col min="9" max="186" width="9.25390625" style="3" customWidth="1"/>
    <col min="187" max="16384" width="11.375" style="3" customWidth="1"/>
  </cols>
  <sheetData>
    <row r="1" spans="1:7" ht="13.5" customHeight="1">
      <c r="A1" s="1" t="s">
        <v>5</v>
      </c>
      <c r="B1" s="2"/>
      <c r="C1" s="2"/>
      <c r="D1" s="2"/>
      <c r="E1" s="2"/>
      <c r="F1" s="2"/>
      <c r="G1" s="2"/>
    </row>
    <row r="2" spans="1:7" s="8" customFormat="1" ht="13.5" customHeight="1">
      <c r="A2" s="6" t="s">
        <v>6</v>
      </c>
      <c r="B2" s="7"/>
      <c r="C2" s="7"/>
      <c r="D2" s="7"/>
      <c r="E2" s="7"/>
      <c r="F2" s="7"/>
      <c r="G2" s="7"/>
    </row>
    <row r="3" spans="1:7" s="8" customFormat="1" ht="13.5" customHeight="1">
      <c r="A3" s="26" t="s">
        <v>40</v>
      </c>
      <c r="B3" s="26"/>
      <c r="C3" s="26"/>
      <c r="D3" s="26"/>
      <c r="E3" s="26"/>
      <c r="F3" s="26"/>
      <c r="G3" s="7"/>
    </row>
    <row r="4" spans="1:7" s="8" customFormat="1" ht="13.5" customHeight="1">
      <c r="A4" s="26" t="s">
        <v>30</v>
      </c>
      <c r="B4" s="26"/>
      <c r="C4" s="26"/>
      <c r="D4" s="26"/>
      <c r="E4" s="26"/>
      <c r="F4" s="26"/>
      <c r="G4" s="7"/>
    </row>
    <row r="5" spans="1:6" s="8" customFormat="1" ht="6.75" customHeight="1">
      <c r="A5" s="10"/>
      <c r="B5" s="10"/>
      <c r="C5" s="10"/>
      <c r="D5" s="10"/>
      <c r="E5" s="10"/>
      <c r="F5" s="11"/>
    </row>
    <row r="6" spans="1:6" s="12" customFormat="1" ht="13.5" customHeight="1">
      <c r="A6" s="25" t="s">
        <v>4</v>
      </c>
      <c r="B6" s="25" t="s">
        <v>33</v>
      </c>
      <c r="C6" s="25"/>
      <c r="D6" s="25"/>
      <c r="E6" s="25"/>
      <c r="F6" s="24" t="s">
        <v>3</v>
      </c>
    </row>
    <row r="7" spans="1:6" s="12" customFormat="1" ht="13.5" customHeight="1">
      <c r="A7" s="25"/>
      <c r="B7" s="20" t="s">
        <v>0</v>
      </c>
      <c r="C7" s="20" t="s">
        <v>1</v>
      </c>
      <c r="D7" s="20" t="s">
        <v>34</v>
      </c>
      <c r="E7" s="20" t="s">
        <v>2</v>
      </c>
      <c r="F7" s="24"/>
    </row>
    <row r="8" spans="1:6" s="8" customFormat="1" ht="13.5" customHeight="1">
      <c r="A8" s="21" t="s">
        <v>7</v>
      </c>
      <c r="B8" s="23">
        <v>24549.615</v>
      </c>
      <c r="C8" s="23">
        <v>160173.241</v>
      </c>
      <c r="D8" s="23">
        <v>12728.523</v>
      </c>
      <c r="E8" s="23">
        <v>3851.275</v>
      </c>
      <c r="F8" s="19">
        <f>SUM(B8:E8)</f>
        <v>201302.65399999998</v>
      </c>
    </row>
    <row r="9" spans="1:6" s="8" customFormat="1" ht="13.5" customHeight="1">
      <c r="A9" s="21" t="s">
        <v>8</v>
      </c>
      <c r="B9" s="23">
        <v>121508.811</v>
      </c>
      <c r="C9" s="23">
        <v>0</v>
      </c>
      <c r="D9" s="23">
        <v>28827.413</v>
      </c>
      <c r="E9" s="23">
        <v>0</v>
      </c>
      <c r="F9" s="19">
        <f aca="true" t="shared" si="0" ref="F9:F35">SUM(B9:E9)</f>
        <v>150336.224</v>
      </c>
    </row>
    <row r="10" spans="1:6" s="8" customFormat="1" ht="13.5" customHeight="1">
      <c r="A10" s="21" t="s">
        <v>9</v>
      </c>
      <c r="B10" s="23">
        <v>0</v>
      </c>
      <c r="C10" s="23">
        <v>572474.3</v>
      </c>
      <c r="D10" s="23">
        <v>3756.996</v>
      </c>
      <c r="E10" s="23">
        <v>0</v>
      </c>
      <c r="F10" s="19">
        <f t="shared" si="0"/>
        <v>576231.2960000001</v>
      </c>
    </row>
    <row r="11" spans="1:6" s="8" customFormat="1" ht="13.5" customHeight="1">
      <c r="A11" s="21" t="s">
        <v>10</v>
      </c>
      <c r="B11" s="23">
        <v>13284.562</v>
      </c>
      <c r="C11" s="23">
        <v>3334739.259</v>
      </c>
      <c r="D11" s="23">
        <v>6516392.869</v>
      </c>
      <c r="E11" s="23">
        <v>0</v>
      </c>
      <c r="F11" s="19">
        <f t="shared" si="0"/>
        <v>9864416.69</v>
      </c>
    </row>
    <row r="12" spans="1:6" s="8" customFormat="1" ht="13.5" customHeight="1">
      <c r="A12" s="21" t="s">
        <v>11</v>
      </c>
      <c r="B12" s="23">
        <v>495606.318</v>
      </c>
      <c r="C12" s="23">
        <v>3000</v>
      </c>
      <c r="D12" s="23">
        <v>12412.981</v>
      </c>
      <c r="E12" s="23">
        <v>35.921</v>
      </c>
      <c r="F12" s="19">
        <f t="shared" si="0"/>
        <v>511055.22</v>
      </c>
    </row>
    <row r="13" spans="1:6" s="8" customFormat="1" ht="13.5" customHeight="1">
      <c r="A13" s="21" t="s">
        <v>12</v>
      </c>
      <c r="B13" s="23">
        <v>334193.961</v>
      </c>
      <c r="C13" s="23">
        <v>500058.235</v>
      </c>
      <c r="D13" s="23">
        <v>23885.924</v>
      </c>
      <c r="E13" s="23">
        <v>1832.33</v>
      </c>
      <c r="F13" s="19">
        <f t="shared" si="0"/>
        <v>859970.45</v>
      </c>
    </row>
    <row r="14" spans="1:6" s="8" customFormat="1" ht="13.5" customHeight="1">
      <c r="A14" s="21" t="s">
        <v>35</v>
      </c>
      <c r="B14" s="23">
        <v>0</v>
      </c>
      <c r="C14" s="23">
        <v>0</v>
      </c>
      <c r="D14" s="23">
        <v>339147.605</v>
      </c>
      <c r="E14" s="23">
        <v>0</v>
      </c>
      <c r="F14" s="19">
        <f t="shared" si="0"/>
        <v>339147.605</v>
      </c>
    </row>
    <row r="15" spans="1:6" s="8" customFormat="1" ht="13.5" customHeight="1">
      <c r="A15" s="21" t="s">
        <v>36</v>
      </c>
      <c r="B15" s="23">
        <v>29.323</v>
      </c>
      <c r="C15" s="23">
        <v>0</v>
      </c>
      <c r="D15" s="23">
        <v>478856.802</v>
      </c>
      <c r="E15" s="23">
        <v>13.909</v>
      </c>
      <c r="F15" s="19">
        <f t="shared" si="0"/>
        <v>478900.034</v>
      </c>
    </row>
    <row r="16" spans="1:6" s="8" customFormat="1" ht="13.5" customHeight="1">
      <c r="A16" s="21" t="s">
        <v>13</v>
      </c>
      <c r="B16" s="23">
        <v>16347.699</v>
      </c>
      <c r="C16" s="23">
        <v>1352330.771</v>
      </c>
      <c r="D16" s="23">
        <v>50000</v>
      </c>
      <c r="E16" s="23">
        <v>0</v>
      </c>
      <c r="F16" s="19">
        <f t="shared" si="0"/>
        <v>1418678.47</v>
      </c>
    </row>
    <row r="17" spans="1:6" s="8" customFormat="1" ht="13.5" customHeight="1">
      <c r="A17" s="21" t="s">
        <v>14</v>
      </c>
      <c r="B17" s="23">
        <v>65238.394</v>
      </c>
      <c r="C17" s="23">
        <v>14133.77</v>
      </c>
      <c r="D17" s="23">
        <v>0</v>
      </c>
      <c r="E17" s="23">
        <v>0</v>
      </c>
      <c r="F17" s="19">
        <f t="shared" si="0"/>
        <v>79372.164</v>
      </c>
    </row>
    <row r="18" spans="1:6" s="8" customFormat="1" ht="13.5" customHeight="1">
      <c r="A18" s="21" t="s">
        <v>15</v>
      </c>
      <c r="B18" s="23">
        <v>2410.059</v>
      </c>
      <c r="C18" s="23">
        <v>0</v>
      </c>
      <c r="D18" s="23">
        <v>97650.507</v>
      </c>
      <c r="E18" s="23">
        <v>0</v>
      </c>
      <c r="F18" s="19">
        <f t="shared" si="0"/>
        <v>100060.56599999999</v>
      </c>
    </row>
    <row r="19" spans="1:6" s="8" customFormat="1" ht="13.5" customHeight="1">
      <c r="A19" s="21" t="s">
        <v>16</v>
      </c>
      <c r="B19" s="23">
        <v>49665.243</v>
      </c>
      <c r="C19" s="23">
        <v>1783933.33</v>
      </c>
      <c r="D19" s="23">
        <v>166974.676</v>
      </c>
      <c r="E19" s="23">
        <v>0</v>
      </c>
      <c r="F19" s="19">
        <f t="shared" si="0"/>
        <v>2000573.249</v>
      </c>
    </row>
    <row r="20" spans="1:6" s="8" customFormat="1" ht="13.5" customHeight="1">
      <c r="A20" s="22" t="s">
        <v>17</v>
      </c>
      <c r="B20" s="23">
        <v>38226.28</v>
      </c>
      <c r="C20" s="23">
        <v>1994.564</v>
      </c>
      <c r="D20" s="23">
        <v>8274345.601</v>
      </c>
      <c r="E20" s="23">
        <v>0</v>
      </c>
      <c r="F20" s="19">
        <f t="shared" si="0"/>
        <v>8314566.444999999</v>
      </c>
    </row>
    <row r="21" spans="1:6" s="8" customFormat="1" ht="13.5" customHeight="1">
      <c r="A21" s="21" t="s">
        <v>18</v>
      </c>
      <c r="B21" s="23">
        <v>3374844.763</v>
      </c>
      <c r="C21" s="23">
        <v>70489.673</v>
      </c>
      <c r="D21" s="23">
        <v>59861.949</v>
      </c>
      <c r="E21" s="23">
        <v>125893.44</v>
      </c>
      <c r="F21" s="19">
        <f t="shared" si="0"/>
        <v>3631089.8249999997</v>
      </c>
    </row>
    <row r="22" spans="1:6" s="8" customFormat="1" ht="13.5" customHeight="1">
      <c r="A22" s="21" t="s">
        <v>19</v>
      </c>
      <c r="B22" s="23">
        <v>7190160.461</v>
      </c>
      <c r="C22" s="23">
        <v>3679511.046</v>
      </c>
      <c r="D22" s="23">
        <v>83635.074</v>
      </c>
      <c r="E22" s="23">
        <v>619287.656</v>
      </c>
      <c r="F22" s="19">
        <f t="shared" si="0"/>
        <v>11572594.236999998</v>
      </c>
    </row>
    <row r="23" spans="1:6" s="8" customFormat="1" ht="13.5" customHeight="1">
      <c r="A23" s="21" t="s">
        <v>20</v>
      </c>
      <c r="B23" s="23">
        <v>18478.48</v>
      </c>
      <c r="C23" s="23">
        <v>326631.855</v>
      </c>
      <c r="D23" s="23">
        <v>0</v>
      </c>
      <c r="E23" s="23">
        <v>0</v>
      </c>
      <c r="F23" s="19">
        <f t="shared" si="0"/>
        <v>345110.33499999996</v>
      </c>
    </row>
    <row r="24" spans="1:6" s="8" customFormat="1" ht="13.5" customHeight="1">
      <c r="A24" s="21" t="s">
        <v>21</v>
      </c>
      <c r="B24" s="23">
        <v>577928.76</v>
      </c>
      <c r="C24" s="23">
        <v>209993.178</v>
      </c>
      <c r="D24" s="23">
        <v>0</v>
      </c>
      <c r="E24" s="23">
        <v>3223.478</v>
      </c>
      <c r="F24" s="19">
        <f t="shared" si="0"/>
        <v>791145.4160000001</v>
      </c>
    </row>
    <row r="25" spans="1:7" s="8" customFormat="1" ht="13.5" customHeight="1">
      <c r="A25" s="22" t="s">
        <v>22</v>
      </c>
      <c r="B25" s="23">
        <v>9119.79</v>
      </c>
      <c r="C25" s="23">
        <v>77275.877</v>
      </c>
      <c r="D25" s="23">
        <v>6485323.633</v>
      </c>
      <c r="E25" s="23">
        <v>115.877</v>
      </c>
      <c r="F25" s="19">
        <f t="shared" si="0"/>
        <v>6571835.177000001</v>
      </c>
      <c r="G25" s="9"/>
    </row>
    <row r="26" spans="1:7" s="8" customFormat="1" ht="13.5" customHeight="1">
      <c r="A26" s="22" t="s">
        <v>38</v>
      </c>
      <c r="B26" s="23">
        <v>108548.891</v>
      </c>
      <c r="C26" s="23">
        <v>663130.65</v>
      </c>
      <c r="D26" s="23">
        <v>0</v>
      </c>
      <c r="E26" s="23">
        <v>0</v>
      </c>
      <c r="F26" s="19">
        <f t="shared" si="0"/>
        <v>771679.541</v>
      </c>
      <c r="G26" s="9"/>
    </row>
    <row r="27" spans="1:7" s="8" customFormat="1" ht="13.5" customHeight="1">
      <c r="A27" s="21" t="s">
        <v>23</v>
      </c>
      <c r="B27" s="23">
        <v>366682.669</v>
      </c>
      <c r="C27" s="23">
        <v>202437.65</v>
      </c>
      <c r="D27" s="23">
        <v>2616985.18</v>
      </c>
      <c r="E27" s="23">
        <v>6765.951</v>
      </c>
      <c r="F27" s="19">
        <f t="shared" si="0"/>
        <v>3192871.45</v>
      </c>
      <c r="G27" s="9"/>
    </row>
    <row r="28" spans="1:7" s="8" customFormat="1" ht="13.5" customHeight="1">
      <c r="A28" s="21" t="s">
        <v>37</v>
      </c>
      <c r="B28" s="23">
        <v>0</v>
      </c>
      <c r="C28" s="23">
        <v>196081.002</v>
      </c>
      <c r="D28" s="23">
        <v>0</v>
      </c>
      <c r="E28" s="23">
        <v>0</v>
      </c>
      <c r="F28" s="19">
        <f t="shared" si="0"/>
        <v>196081.002</v>
      </c>
      <c r="G28" s="9"/>
    </row>
    <row r="29" spans="1:7" s="8" customFormat="1" ht="13.5" customHeight="1">
      <c r="A29" s="21" t="s">
        <v>24</v>
      </c>
      <c r="B29" s="23">
        <v>653602.501</v>
      </c>
      <c r="C29" s="23">
        <v>2066237.622</v>
      </c>
      <c r="D29" s="23">
        <v>232582.822</v>
      </c>
      <c r="E29" s="23">
        <v>11903.831</v>
      </c>
      <c r="F29" s="19">
        <f t="shared" si="0"/>
        <v>2964326.776</v>
      </c>
      <c r="G29" s="9"/>
    </row>
    <row r="30" spans="1:7" s="8" customFormat="1" ht="13.5" customHeight="1">
      <c r="A30" s="21" t="s">
        <v>25</v>
      </c>
      <c r="B30" s="23">
        <v>74782.111</v>
      </c>
      <c r="C30" s="23">
        <v>590908.706</v>
      </c>
      <c r="D30" s="23">
        <v>0</v>
      </c>
      <c r="E30" s="23">
        <v>0</v>
      </c>
      <c r="F30" s="19">
        <f t="shared" si="0"/>
        <v>665690.817</v>
      </c>
      <c r="G30" s="9"/>
    </row>
    <row r="31" spans="1:7" s="8" customFormat="1" ht="13.5" customHeight="1">
      <c r="A31" s="21" t="s">
        <v>26</v>
      </c>
      <c r="B31" s="23">
        <v>0</v>
      </c>
      <c r="C31" s="23">
        <v>270248.5</v>
      </c>
      <c r="D31" s="23">
        <v>248992.495</v>
      </c>
      <c r="E31" s="23">
        <v>0</v>
      </c>
      <c r="F31" s="19">
        <f t="shared" si="0"/>
        <v>519240.995</v>
      </c>
      <c r="G31" s="9"/>
    </row>
    <row r="32" spans="1:6" s="8" customFormat="1" ht="13.5" customHeight="1">
      <c r="A32" s="21" t="s">
        <v>27</v>
      </c>
      <c r="B32" s="23">
        <v>41.057</v>
      </c>
      <c r="C32" s="23">
        <v>0</v>
      </c>
      <c r="D32" s="23">
        <v>0</v>
      </c>
      <c r="E32" s="23">
        <v>0</v>
      </c>
      <c r="F32" s="19">
        <f t="shared" si="0"/>
        <v>41.057</v>
      </c>
    </row>
    <row r="33" spans="1:6" s="8" customFormat="1" ht="13.5" customHeight="1">
      <c r="A33" s="21" t="s">
        <v>28</v>
      </c>
      <c r="B33" s="23">
        <v>2058.884</v>
      </c>
      <c r="C33" s="23">
        <v>44529.65</v>
      </c>
      <c r="D33" s="23">
        <v>0</v>
      </c>
      <c r="E33" s="23">
        <v>101.6</v>
      </c>
      <c r="F33" s="19">
        <f t="shared" si="0"/>
        <v>46690.134</v>
      </c>
    </row>
    <row r="34" spans="1:6" s="8" customFormat="1" ht="13.5" customHeight="1">
      <c r="A34" s="21" t="s">
        <v>29</v>
      </c>
      <c r="B34" s="23">
        <v>74</v>
      </c>
      <c r="C34" s="23">
        <v>0</v>
      </c>
      <c r="D34" s="23">
        <v>0</v>
      </c>
      <c r="E34" s="23">
        <v>0</v>
      </c>
      <c r="F34" s="19">
        <f t="shared" si="0"/>
        <v>74</v>
      </c>
    </row>
    <row r="35" spans="1:6" s="8" customFormat="1" ht="13.5" customHeight="1">
      <c r="A35" s="21" t="s">
        <v>39</v>
      </c>
      <c r="B35" s="23">
        <v>56867.74</v>
      </c>
      <c r="C35" s="23">
        <v>0</v>
      </c>
      <c r="D35" s="23">
        <v>0</v>
      </c>
      <c r="E35" s="23">
        <v>0</v>
      </c>
      <c r="F35" s="19">
        <f t="shared" si="0"/>
        <v>56867.74</v>
      </c>
    </row>
    <row r="36" spans="1:8" s="13" customFormat="1" ht="13.5" customHeight="1">
      <c r="A36" s="17" t="s">
        <v>3</v>
      </c>
      <c r="B36" s="18">
        <f>SUM(B8:B35)</f>
        <v>13594250.372</v>
      </c>
      <c r="C36" s="18">
        <f>SUM(C8:C35)</f>
        <v>16120312.879</v>
      </c>
      <c r="D36" s="18">
        <f>SUM(D8:D35)</f>
        <v>25732361.05</v>
      </c>
      <c r="E36" s="18">
        <f>SUM(E8:E35)</f>
        <v>773025.2679999999</v>
      </c>
      <c r="F36" s="18">
        <f>SUM(F8:F35)</f>
        <v>56219949.569000006</v>
      </c>
      <c r="H36" s="13">
        <f>SUM(F8:F35)</f>
        <v>56219949.569000006</v>
      </c>
    </row>
    <row r="37" spans="1:6" s="13" customFormat="1" ht="13.5" customHeight="1">
      <c r="A37" s="17"/>
      <c r="B37" s="18"/>
      <c r="C37" s="18"/>
      <c r="D37" s="18"/>
      <c r="E37" s="18"/>
      <c r="F37" s="19"/>
    </row>
    <row r="38" spans="1:6" s="9" customFormat="1" ht="13.5" customHeight="1">
      <c r="A38" s="14" t="s">
        <v>31</v>
      </c>
      <c r="B38" s="15"/>
      <c r="C38" s="15"/>
      <c r="D38" s="15"/>
      <c r="E38" s="15"/>
      <c r="F38" s="15"/>
    </row>
    <row r="39" spans="1:6" s="8" customFormat="1" ht="13.5" customHeight="1">
      <c r="A39" s="8" t="s">
        <v>32</v>
      </c>
      <c r="B39" s="16"/>
      <c r="C39" s="16"/>
      <c r="D39" s="16"/>
      <c r="F39" s="15"/>
    </row>
  </sheetData>
  <sheetProtection/>
  <mergeCells count="5">
    <mergeCell ref="F6:F7"/>
    <mergeCell ref="A6:A7"/>
    <mergeCell ref="A3:F3"/>
    <mergeCell ref="A4:F4"/>
    <mergeCell ref="B6:E6"/>
  </mergeCells>
  <printOptions horizontalCentered="1"/>
  <pageMargins left="1.1811023622047245" right="0.3937007874015748" top="0.3937007874015748" bottom="0.3937007874015748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Silvanna Letelier Paredes</cp:lastModifiedBy>
  <cp:lastPrinted>2022-02-11T15:05:55Z</cp:lastPrinted>
  <dcterms:created xsi:type="dcterms:W3CDTF">1999-02-15T12:57:08Z</dcterms:created>
  <dcterms:modified xsi:type="dcterms:W3CDTF">2023-06-20T21:04:16Z</dcterms:modified>
  <cp:category/>
  <cp:version/>
  <cp:contentType/>
  <cp:contentStatus/>
</cp:coreProperties>
</file>