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.152.85\Macintosh HD\Users\maiomac\Desktop\Maio Mac\2023 BOLETINES\3 BOLETÍN ESTADÍSTICO MARÍTIMO\CUADROS Y GRAFICOS BEM 2023\"/>
    </mc:Choice>
  </mc:AlternateContent>
  <bookViews>
    <workbookView xWindow="0" yWindow="0" windowWidth="28800" windowHeight="12300"/>
  </bookViews>
  <sheets>
    <sheet name="2.2.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1" l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6" i="1"/>
  <c r="D34" i="1"/>
  <c r="E34" i="1"/>
  <c r="F34" i="1"/>
  <c r="G34" i="1"/>
  <c r="H34" i="1"/>
  <c r="I34" i="1"/>
  <c r="J34" i="1"/>
  <c r="K34" i="1"/>
  <c r="L34" i="1"/>
  <c r="M34" i="1"/>
  <c r="N34" i="1"/>
  <c r="C34" i="1"/>
  <c r="O34" i="1" l="1"/>
</calcChain>
</file>

<file path=xl/sharedStrings.xml><?xml version="1.0" encoding="utf-8"?>
<sst xmlns="http://schemas.openxmlformats.org/spreadsheetml/2006/main" count="48" uniqueCount="47">
  <si>
    <t>Arica</t>
  </si>
  <si>
    <t>(a)Iquique</t>
  </si>
  <si>
    <t>Tocopilla</t>
  </si>
  <si>
    <t>Mejillones</t>
  </si>
  <si>
    <t>Puerto Angamos</t>
  </si>
  <si>
    <t>Antofagasta</t>
  </si>
  <si>
    <t>Huasco/Guacolda</t>
  </si>
  <si>
    <t>Coquimbo</t>
  </si>
  <si>
    <t>Guayacán</t>
  </si>
  <si>
    <t>Ventanas</t>
  </si>
  <si>
    <t>Quintero</t>
  </si>
  <si>
    <t>Valparaíso</t>
  </si>
  <si>
    <t>San Antonio</t>
  </si>
  <si>
    <t>Penco</t>
  </si>
  <si>
    <t>Lirquén</t>
  </si>
  <si>
    <t>Talcahuano</t>
  </si>
  <si>
    <t>San Vicente</t>
  </si>
  <si>
    <t>Coronel</t>
  </si>
  <si>
    <t>Puerto Montt</t>
  </si>
  <si>
    <t>San José de Calbuco</t>
  </si>
  <si>
    <t>Chacabuco</t>
  </si>
  <si>
    <t>(a)Punta Arenas</t>
  </si>
  <si>
    <t>Compra de naves</t>
  </si>
  <si>
    <t>TOTAL</t>
  </si>
  <si>
    <t>PUERTOS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</si>
  <si>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</si>
  <si>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</si>
  <si>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</si>
  <si>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</si>
  <si>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</si>
  <si>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</si>
  <si>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</si>
  <si>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</si>
  <si>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</si>
  <si>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</si>
  <si>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</si>
  <si>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</si>
  <si>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(Cantidad en toneladas métricas)</t>
  </si>
  <si>
    <t>2.2.3.- Tonelaje movilizado en importación por mes según puerto</t>
  </si>
  <si>
    <t>(a) Valores indicados no consideran mercancías movilizadas por zona franca</t>
  </si>
  <si>
    <t>Fuente: Servicio Nacional de Aduanas</t>
  </si>
  <si>
    <t>Chañaral/Barquito</t>
  </si>
  <si>
    <t>Caldera/Calderilla</t>
  </si>
  <si>
    <t>Cabo Froward</t>
  </si>
  <si>
    <t>Muelle Huachipato</t>
  </si>
  <si>
    <t>Otros Puertos</t>
  </si>
  <si>
    <t>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</si>
</sst>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_-;_-@_-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0" xfId="0" applyFont="1" applyFill="1"/>
    <xf numFmtId="3" fontId="3" fillId="2" borderId="0" xfId="0" applyNumberFormat="1" applyFont="1" applyFill="1"/>
    <xf numFmtId="0" fontId="1" fillId="2" borderId="0" xfId="0" applyFont="1" applyFill="1"/>
    <xf numFmtId="3" fontId="1" fillId="2" borderId="0" xfId="0" applyNumberFormat="1" applyFont="1" applyFill="1"/>
    <xf numFmtId="0" fontId="4" fillId="2" borderId="1" xfId="0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3" fontId="0" fillId="2" borderId="1" xfId="0" applyNumberFormat="1" applyFill="1" applyBorder="1"/>
    <xf numFmtId="164" fontId="4" fillId="2" borderId="1" xfId="0" applyNumberFormat="1" applyFont="1" applyFill="1" applyBorder="1"/>
    <xf numFmtId="164" fontId="1" fillId="2" borderId="1" xfId="0" applyNumberFormat="1" applyFont="1" applyFill="1" applyBorder="1"/>
    <xf numFmtId="3" fontId="6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tabSelected="1" zoomScaleNormal="100" workbookViewId="0">
      <selection activeCell="J13" sqref="J13"/>
    </sheetView>
  </sheetViews>
  <sheetFormatPr baseColWidth="10" defaultColWidth="11.42578125" defaultRowHeight="12.75" x14ac:dyDescent="0.2"/>
  <cols>
    <col min="1" max="1" width="3.85546875" style="5" customWidth="1"/>
    <col min="2" max="2" width="22.7109375" style="5" customWidth="1"/>
    <col min="3" max="14" width="11.42578125" style="6" bestFit="1" customWidth="1"/>
    <col min="15" max="15" width="12.7109375" style="6" bestFit="1" customWidth="1"/>
    <col min="16" max="16384" width="11.42578125" style="5"/>
  </cols>
  <sheetData>
    <row r="1" spans="2:15" s="2" customFormat="1" ht="14.25" x14ac:dyDescent="0.2">
      <c r="B1" s="1" t="s">
        <v>38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s="2" customFormat="1" ht="14.25" x14ac:dyDescent="0.2">
      <c r="B2" s="1" t="s">
        <v>46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 s="2" customFormat="1" ht="14.25" x14ac:dyDescent="0.2">
      <c r="B3" s="1" t="s">
        <v>37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5" s="3" customFormat="1" ht="15" x14ac:dyDescent="0.25"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2:15" s="3" customFormat="1" ht="15" x14ac:dyDescent="0.25">
      <c r="B5" s="7" t="s">
        <v>24</v>
      </c>
      <c r="C5" s="8" t="s">
        <v>25</v>
      </c>
      <c r="D5" s="8" t="s">
        <v>26</v>
      </c>
      <c r="E5" s="8" t="s">
        <v>27</v>
      </c>
      <c r="F5" s="8" t="s">
        <v>28</v>
      </c>
      <c r="G5" s="8" t="s">
        <v>29</v>
      </c>
      <c r="H5" s="8" t="s">
        <v>30</v>
      </c>
      <c r="I5" s="8" t="s">
        <v>31</v>
      </c>
      <c r="J5" s="8" t="s">
        <v>32</v>
      </c>
      <c r="K5" s="8" t="s">
        <v>33</v>
      </c>
      <c r="L5" s="8" t="s">
        <v>34</v>
      </c>
      <c r="M5" s="8" t="s">
        <v>35</v>
      </c>
      <c r="N5" s="8" t="s">
        <v>36</v>
      </c>
      <c r="O5" s="8" t="s">
        <v>23</v>
      </c>
    </row>
    <row r="6" spans="2:15" ht="15" x14ac:dyDescent="0.25">
      <c r="B6" s="9" t="s">
        <v>0</v>
      </c>
      <c r="C6" s="10">
        <v>27922.654999999999</v>
      </c>
      <c r="D6" s="10">
        <v>4458.9830000000002</v>
      </c>
      <c r="E6" s="10">
        <v>27036.395</v>
      </c>
      <c r="F6" s="10">
        <v>3098.288</v>
      </c>
      <c r="G6" s="10">
        <v>60671.235999999997</v>
      </c>
      <c r="H6" s="10">
        <v>15124.341</v>
      </c>
      <c r="I6" s="10">
        <v>1941.963</v>
      </c>
      <c r="J6" s="10">
        <v>12864.54</v>
      </c>
      <c r="K6" s="10">
        <v>3101.7359999999999</v>
      </c>
      <c r="L6" s="10">
        <v>4150.6970000000001</v>
      </c>
      <c r="M6" s="10">
        <v>38208.786</v>
      </c>
      <c r="N6" s="10">
        <v>2723.0340000000001</v>
      </c>
      <c r="O6" s="11">
        <f>SUM(C6:N6)</f>
        <v>201302.65399999998</v>
      </c>
    </row>
    <row r="7" spans="2:15" ht="15" x14ac:dyDescent="0.25">
      <c r="B7" s="9" t="s">
        <v>1</v>
      </c>
      <c r="C7" s="10">
        <v>8500.4889999999996</v>
      </c>
      <c r="D7" s="10">
        <v>5352.2470000000003</v>
      </c>
      <c r="E7" s="10">
        <v>12394.87</v>
      </c>
      <c r="F7" s="10">
        <v>10192.819</v>
      </c>
      <c r="G7" s="10">
        <v>19608.249</v>
      </c>
      <c r="H7" s="10">
        <v>13569.572</v>
      </c>
      <c r="I7" s="10">
        <v>8621.1569999999992</v>
      </c>
      <c r="J7" s="10">
        <v>14950.736000000001</v>
      </c>
      <c r="K7" s="10">
        <v>14071.212</v>
      </c>
      <c r="L7" s="10">
        <v>8853.9830000000002</v>
      </c>
      <c r="M7" s="10">
        <v>18377.722000000002</v>
      </c>
      <c r="N7" s="10">
        <v>15843.168</v>
      </c>
      <c r="O7" s="11">
        <f t="shared" ref="O7:O34" si="0">SUM(C7:N7)</f>
        <v>150336.22400000002</v>
      </c>
    </row>
    <row r="8" spans="2:15" ht="15" x14ac:dyDescent="0.25">
      <c r="B8" s="9" t="s">
        <v>2</v>
      </c>
      <c r="C8" s="10">
        <v>78070.266000000003</v>
      </c>
      <c r="D8" s="12">
        <v>0</v>
      </c>
      <c r="E8" s="12">
        <v>0</v>
      </c>
      <c r="F8" s="10">
        <v>87472.7</v>
      </c>
      <c r="G8" s="10">
        <v>48560.85</v>
      </c>
      <c r="H8" s="10">
        <v>111597.05</v>
      </c>
      <c r="I8" s="10">
        <v>95272.9</v>
      </c>
      <c r="J8" s="10">
        <v>714.5</v>
      </c>
      <c r="K8" s="10">
        <v>138600</v>
      </c>
      <c r="L8" s="10">
        <v>15943.03</v>
      </c>
      <c r="M8" s="12">
        <v>0</v>
      </c>
      <c r="N8" s="12">
        <v>0</v>
      </c>
      <c r="O8" s="11">
        <f t="shared" si="0"/>
        <v>576231.29600000009</v>
      </c>
    </row>
    <row r="9" spans="2:15" ht="15" x14ac:dyDescent="0.25">
      <c r="B9" s="9" t="s">
        <v>3</v>
      </c>
      <c r="C9" s="10">
        <v>584556.49600000004</v>
      </c>
      <c r="D9" s="10">
        <v>825084.16200000001</v>
      </c>
      <c r="E9" s="10">
        <v>1020421.806</v>
      </c>
      <c r="F9" s="10">
        <v>726190.22600000002</v>
      </c>
      <c r="G9" s="10">
        <v>756072.83400000003</v>
      </c>
      <c r="H9" s="10">
        <v>1111490.57</v>
      </c>
      <c r="I9" s="10">
        <v>896335.99</v>
      </c>
      <c r="J9" s="10">
        <v>1071499.274</v>
      </c>
      <c r="K9" s="10">
        <v>893176.85699999996</v>
      </c>
      <c r="L9" s="10">
        <v>737766.446</v>
      </c>
      <c r="M9" s="10">
        <v>744564.11600000004</v>
      </c>
      <c r="N9" s="10">
        <v>497257.913</v>
      </c>
      <c r="O9" s="11">
        <f t="shared" si="0"/>
        <v>9864416.6900000013</v>
      </c>
    </row>
    <row r="10" spans="2:15" ht="15" x14ac:dyDescent="0.25">
      <c r="B10" s="9" t="s">
        <v>4</v>
      </c>
      <c r="C10" s="10">
        <v>21552.317999999999</v>
      </c>
      <c r="D10" s="10">
        <v>32782.347000000002</v>
      </c>
      <c r="E10" s="10">
        <v>31021.437000000002</v>
      </c>
      <c r="F10" s="10">
        <v>42647.485999999997</v>
      </c>
      <c r="G10" s="10">
        <v>32023.863000000001</v>
      </c>
      <c r="H10" s="10">
        <v>103011.67</v>
      </c>
      <c r="I10" s="10">
        <v>34992.267999999996</v>
      </c>
      <c r="J10" s="10">
        <v>52924.512000000002</v>
      </c>
      <c r="K10" s="10">
        <v>54131.614000000001</v>
      </c>
      <c r="L10" s="10">
        <v>45143.406000000003</v>
      </c>
      <c r="M10" s="10">
        <v>27416.208999999999</v>
      </c>
      <c r="N10" s="10">
        <v>33408.089999999997</v>
      </c>
      <c r="O10" s="11">
        <f t="shared" si="0"/>
        <v>511055.22</v>
      </c>
    </row>
    <row r="11" spans="2:15" ht="15" x14ac:dyDescent="0.25">
      <c r="B11" s="9" t="s">
        <v>5</v>
      </c>
      <c r="C11" s="10">
        <v>113551.516</v>
      </c>
      <c r="D11" s="10">
        <v>27213.362000000001</v>
      </c>
      <c r="E11" s="10">
        <v>75546.486000000004</v>
      </c>
      <c r="F11" s="10">
        <v>87597.433000000005</v>
      </c>
      <c r="G11" s="10">
        <v>92736.221999999994</v>
      </c>
      <c r="H11" s="10">
        <v>34870.889000000003</v>
      </c>
      <c r="I11" s="10">
        <v>35837.963000000003</v>
      </c>
      <c r="J11" s="10">
        <v>90516.831999999995</v>
      </c>
      <c r="K11" s="10">
        <v>51211.512000000002</v>
      </c>
      <c r="L11" s="10">
        <v>70555.948000000004</v>
      </c>
      <c r="M11" s="10">
        <v>74144.929999999993</v>
      </c>
      <c r="N11" s="10">
        <v>106187.357</v>
      </c>
      <c r="O11" s="11">
        <f t="shared" si="0"/>
        <v>859970.44999999984</v>
      </c>
    </row>
    <row r="12" spans="2:15" ht="15" x14ac:dyDescent="0.25">
      <c r="B12" s="9" t="s">
        <v>41</v>
      </c>
      <c r="C12" s="10">
        <v>27738.502</v>
      </c>
      <c r="D12" s="10">
        <v>24718.146000000001</v>
      </c>
      <c r="E12" s="10">
        <v>35419.447999999997</v>
      </c>
      <c r="F12" s="10">
        <v>3001.846</v>
      </c>
      <c r="G12" s="10">
        <v>52718.942999999999</v>
      </c>
      <c r="H12" s="10">
        <v>20659.561000000002</v>
      </c>
      <c r="I12" s="10">
        <v>48203.233999999997</v>
      </c>
      <c r="J12" s="10">
        <v>46936.394999999997</v>
      </c>
      <c r="K12" s="10">
        <v>20640.36</v>
      </c>
      <c r="L12" s="10">
        <v>15888.48</v>
      </c>
      <c r="M12" s="10">
        <v>25045.335999999999</v>
      </c>
      <c r="N12" s="10">
        <v>18177.353999999999</v>
      </c>
      <c r="O12" s="11">
        <f t="shared" si="0"/>
        <v>339147.60499999998</v>
      </c>
    </row>
    <row r="13" spans="2:15" ht="15" x14ac:dyDescent="0.25">
      <c r="B13" s="9" t="s">
        <v>42</v>
      </c>
      <c r="C13" s="10">
        <v>41097.277999999998</v>
      </c>
      <c r="D13" s="10">
        <v>23800.414000000001</v>
      </c>
      <c r="E13" s="10">
        <v>36017.052000000003</v>
      </c>
      <c r="F13" s="10">
        <v>30047.811000000002</v>
      </c>
      <c r="G13" s="10">
        <v>53191.567000000003</v>
      </c>
      <c r="H13" s="10">
        <v>26727.368999999999</v>
      </c>
      <c r="I13" s="10">
        <v>49334.156999999999</v>
      </c>
      <c r="J13" s="10">
        <v>34538.038</v>
      </c>
      <c r="K13" s="10">
        <v>46287.165000000001</v>
      </c>
      <c r="L13" s="10">
        <v>55554.345999999998</v>
      </c>
      <c r="M13" s="10">
        <v>70431.149999999994</v>
      </c>
      <c r="N13" s="10">
        <v>11873.687</v>
      </c>
      <c r="O13" s="11">
        <f t="shared" si="0"/>
        <v>478900.03399999993</v>
      </c>
    </row>
    <row r="14" spans="2:15" ht="15" x14ac:dyDescent="0.25">
      <c r="B14" s="9" t="s">
        <v>6</v>
      </c>
      <c r="C14" s="10">
        <v>122157.086</v>
      </c>
      <c r="D14" s="10">
        <v>173476.08300000001</v>
      </c>
      <c r="E14" s="10">
        <v>147966.304</v>
      </c>
      <c r="F14" s="10">
        <v>153857.29999999999</v>
      </c>
      <c r="G14" s="10">
        <v>21700.85</v>
      </c>
      <c r="H14" s="10">
        <v>249301.399</v>
      </c>
      <c r="I14" s="10">
        <v>171180.59899999999</v>
      </c>
      <c r="J14" s="10">
        <v>145177.78700000001</v>
      </c>
      <c r="K14" s="10">
        <v>125669.02</v>
      </c>
      <c r="L14" s="10">
        <v>35600.822999999997</v>
      </c>
      <c r="M14" s="10">
        <v>70192.913</v>
      </c>
      <c r="N14" s="10">
        <v>2398.306</v>
      </c>
      <c r="O14" s="11">
        <f t="shared" si="0"/>
        <v>1418678.4700000002</v>
      </c>
    </row>
    <row r="15" spans="2:15" ht="15" x14ac:dyDescent="0.25">
      <c r="B15" s="9" t="s">
        <v>7</v>
      </c>
      <c r="C15" s="10">
        <v>6963.9579999999996</v>
      </c>
      <c r="D15" s="10">
        <v>10655.31</v>
      </c>
      <c r="E15" s="10">
        <v>4869.4049999999997</v>
      </c>
      <c r="F15" s="10">
        <v>12079.735000000001</v>
      </c>
      <c r="G15" s="10">
        <v>1894.471</v>
      </c>
      <c r="H15" s="10">
        <v>7332.5720000000001</v>
      </c>
      <c r="I15" s="10">
        <v>4731.1660000000002</v>
      </c>
      <c r="J15" s="10">
        <v>8510.6010000000006</v>
      </c>
      <c r="K15" s="10">
        <v>2073.2910000000002</v>
      </c>
      <c r="L15" s="10">
        <v>7475.4639999999999</v>
      </c>
      <c r="M15" s="10">
        <v>7117.8329999999996</v>
      </c>
      <c r="N15" s="10">
        <v>5668.3580000000002</v>
      </c>
      <c r="O15" s="11">
        <f t="shared" si="0"/>
        <v>79372.16399999999</v>
      </c>
    </row>
    <row r="16" spans="2:15" ht="15" x14ac:dyDescent="0.25">
      <c r="B16" s="9" t="s">
        <v>8</v>
      </c>
      <c r="C16" s="10">
        <v>5827.393</v>
      </c>
      <c r="D16" s="10">
        <v>4439.6379999999999</v>
      </c>
      <c r="E16" s="10">
        <v>5212.9840000000004</v>
      </c>
      <c r="F16" s="10">
        <v>5733.8119999999999</v>
      </c>
      <c r="G16" s="10">
        <v>5593.97</v>
      </c>
      <c r="H16" s="10">
        <v>7096.0649999999996</v>
      </c>
      <c r="I16" s="10">
        <v>19595.428</v>
      </c>
      <c r="J16" s="10">
        <v>8273.1270000000004</v>
      </c>
      <c r="K16" s="10">
        <v>10730.757</v>
      </c>
      <c r="L16" s="10">
        <v>8151.6139999999996</v>
      </c>
      <c r="M16" s="10">
        <v>17380.508000000002</v>
      </c>
      <c r="N16" s="10">
        <v>2025.27</v>
      </c>
      <c r="O16" s="11">
        <f t="shared" si="0"/>
        <v>100060.56600000001</v>
      </c>
    </row>
    <row r="17" spans="2:15" ht="15" x14ac:dyDescent="0.25">
      <c r="B17" s="9" t="s">
        <v>9</v>
      </c>
      <c r="C17" s="10">
        <v>108003.421</v>
      </c>
      <c r="D17" s="10">
        <v>202254.52299999999</v>
      </c>
      <c r="E17" s="10">
        <v>178233.69</v>
      </c>
      <c r="F17" s="10">
        <v>227336.367</v>
      </c>
      <c r="G17" s="10">
        <v>177054.24100000001</v>
      </c>
      <c r="H17" s="10">
        <v>297795.511</v>
      </c>
      <c r="I17" s="10">
        <v>164168.73000000001</v>
      </c>
      <c r="J17" s="10">
        <v>242416.69200000001</v>
      </c>
      <c r="K17" s="10">
        <v>74543.095000000001</v>
      </c>
      <c r="L17" s="10">
        <v>125144.561</v>
      </c>
      <c r="M17" s="10">
        <v>107706.444</v>
      </c>
      <c r="N17" s="10">
        <v>95915.974000000002</v>
      </c>
      <c r="O17" s="11">
        <f t="shared" si="0"/>
        <v>2000573.2489999998</v>
      </c>
    </row>
    <row r="18" spans="2:15" ht="15" x14ac:dyDescent="0.25">
      <c r="B18" s="9" t="s">
        <v>10</v>
      </c>
      <c r="C18" s="10">
        <v>1267312.4269999999</v>
      </c>
      <c r="D18" s="10">
        <v>621265.321</v>
      </c>
      <c r="E18" s="10">
        <v>693150.30700000003</v>
      </c>
      <c r="F18" s="10">
        <v>641250.40800000005</v>
      </c>
      <c r="G18" s="10">
        <v>891505.799</v>
      </c>
      <c r="H18" s="10">
        <v>609297.72900000005</v>
      </c>
      <c r="I18" s="10">
        <v>725873.10199999996</v>
      </c>
      <c r="J18" s="10">
        <v>717032.29399999999</v>
      </c>
      <c r="K18" s="10">
        <v>503944.70699999999</v>
      </c>
      <c r="L18" s="10">
        <v>558379.40599999996</v>
      </c>
      <c r="M18" s="10">
        <v>532341.37199999997</v>
      </c>
      <c r="N18" s="10">
        <v>553213.57299999997</v>
      </c>
      <c r="O18" s="11">
        <f t="shared" si="0"/>
        <v>8314566.4449999994</v>
      </c>
    </row>
    <row r="19" spans="2:15" ht="15" x14ac:dyDescent="0.25">
      <c r="B19" s="9" t="s">
        <v>11</v>
      </c>
      <c r="C19" s="10">
        <v>362830.30900000001</v>
      </c>
      <c r="D19" s="10">
        <v>258049.83</v>
      </c>
      <c r="E19" s="10">
        <v>312976.23300000001</v>
      </c>
      <c r="F19" s="10">
        <v>251506.77499999999</v>
      </c>
      <c r="G19" s="10">
        <v>336686</v>
      </c>
      <c r="H19" s="10">
        <v>273394.23700000002</v>
      </c>
      <c r="I19" s="10">
        <v>257123.201</v>
      </c>
      <c r="J19" s="10">
        <v>403886.86099999998</v>
      </c>
      <c r="K19" s="10">
        <v>371983.03600000002</v>
      </c>
      <c r="L19" s="10">
        <v>258092.954</v>
      </c>
      <c r="M19" s="10">
        <v>309992.91399999999</v>
      </c>
      <c r="N19" s="10">
        <v>234567.47500000001</v>
      </c>
      <c r="O19" s="11">
        <f t="shared" si="0"/>
        <v>3631089.8249999997</v>
      </c>
    </row>
    <row r="20" spans="2:15" ht="15" x14ac:dyDescent="0.25">
      <c r="B20" s="9" t="s">
        <v>12</v>
      </c>
      <c r="C20" s="10">
        <v>1002531.583</v>
      </c>
      <c r="D20" s="10">
        <v>990625.56799999997</v>
      </c>
      <c r="E20" s="10">
        <v>1039070.227</v>
      </c>
      <c r="F20" s="10">
        <v>983743.36499999999</v>
      </c>
      <c r="G20" s="10">
        <v>1093808.9450000001</v>
      </c>
      <c r="H20" s="10">
        <v>998977.223</v>
      </c>
      <c r="I20" s="10">
        <v>926858.46299999999</v>
      </c>
      <c r="J20" s="10">
        <v>922686.61600000004</v>
      </c>
      <c r="K20" s="10">
        <v>907167.29</v>
      </c>
      <c r="L20" s="10">
        <v>856687.08499999996</v>
      </c>
      <c r="M20" s="10">
        <v>793052.152</v>
      </c>
      <c r="N20" s="10">
        <v>1057385.7209999999</v>
      </c>
      <c r="O20" s="11">
        <f t="shared" si="0"/>
        <v>11572594.238000002</v>
      </c>
    </row>
    <row r="21" spans="2:15" ht="15" x14ac:dyDescent="0.25">
      <c r="B21" s="9" t="s">
        <v>13</v>
      </c>
      <c r="C21" s="10">
        <v>17201.11</v>
      </c>
      <c r="D21" s="10">
        <v>27942.799999999999</v>
      </c>
      <c r="E21" s="10">
        <v>26555.279999999999</v>
      </c>
      <c r="F21" s="10">
        <v>27634.026999999998</v>
      </c>
      <c r="G21" s="10">
        <v>33894.684999999998</v>
      </c>
      <c r="H21" s="10">
        <v>13419.12</v>
      </c>
      <c r="I21" s="10">
        <v>51912.178</v>
      </c>
      <c r="J21" s="10">
        <v>29218.823</v>
      </c>
      <c r="K21" s="10">
        <v>57133.629000000001</v>
      </c>
      <c r="L21" s="10">
        <v>30297.447</v>
      </c>
      <c r="M21" s="10">
        <v>22657.475999999999</v>
      </c>
      <c r="N21" s="10">
        <v>7243.76</v>
      </c>
      <c r="O21" s="11">
        <f t="shared" si="0"/>
        <v>345110.33500000002</v>
      </c>
    </row>
    <row r="22" spans="2:15" ht="15" x14ac:dyDescent="0.25">
      <c r="B22" s="9" t="s">
        <v>14</v>
      </c>
      <c r="C22" s="10">
        <v>96252.823999999993</v>
      </c>
      <c r="D22" s="10">
        <v>76787.542000000001</v>
      </c>
      <c r="E22" s="10">
        <v>68612.293000000005</v>
      </c>
      <c r="F22" s="10">
        <v>72296.680999999997</v>
      </c>
      <c r="G22" s="10">
        <v>74965.793999999994</v>
      </c>
      <c r="H22" s="10">
        <v>62878.124000000003</v>
      </c>
      <c r="I22" s="10">
        <v>75904.505000000005</v>
      </c>
      <c r="J22" s="10">
        <v>79148.570999999996</v>
      </c>
      <c r="K22" s="10">
        <v>73118.876999999993</v>
      </c>
      <c r="L22" s="10">
        <v>37089.485999999997</v>
      </c>
      <c r="M22" s="10">
        <v>55447.167000000001</v>
      </c>
      <c r="N22" s="10">
        <v>18643.552</v>
      </c>
      <c r="O22" s="11">
        <f t="shared" si="0"/>
        <v>791145.41600000008</v>
      </c>
    </row>
    <row r="23" spans="2:15" ht="15" x14ac:dyDescent="0.25">
      <c r="B23" s="9" t="s">
        <v>15</v>
      </c>
      <c r="C23" s="10">
        <v>729273.89199999999</v>
      </c>
      <c r="D23" s="10">
        <v>10104.634</v>
      </c>
      <c r="E23" s="10">
        <v>531595.01599999995</v>
      </c>
      <c r="F23" s="10">
        <v>603118.23499999999</v>
      </c>
      <c r="G23" s="10">
        <v>304296.92800000001</v>
      </c>
      <c r="H23" s="10">
        <v>661754.83499999996</v>
      </c>
      <c r="I23" s="10">
        <v>494018.83600000001</v>
      </c>
      <c r="J23" s="10">
        <v>581530.04599999997</v>
      </c>
      <c r="K23" s="10">
        <v>778761.64899999998</v>
      </c>
      <c r="L23" s="10">
        <v>528575.04299999995</v>
      </c>
      <c r="M23" s="10">
        <v>806154.55299999996</v>
      </c>
      <c r="N23" s="10">
        <v>542651.51</v>
      </c>
      <c r="O23" s="11">
        <f t="shared" si="0"/>
        <v>6571835.1769999992</v>
      </c>
    </row>
    <row r="24" spans="2:15" ht="15" x14ac:dyDescent="0.25">
      <c r="B24" s="9" t="s">
        <v>44</v>
      </c>
      <c r="C24" s="10">
        <v>45826.445</v>
      </c>
      <c r="D24" s="10">
        <v>70376.625</v>
      </c>
      <c r="E24" s="10">
        <v>5.5</v>
      </c>
      <c r="F24" s="10">
        <v>67909.59</v>
      </c>
      <c r="G24" s="10">
        <v>55585.5</v>
      </c>
      <c r="H24" s="10">
        <v>66610.66</v>
      </c>
      <c r="I24" s="10">
        <v>22866</v>
      </c>
      <c r="J24" s="10">
        <v>116326.83100000001</v>
      </c>
      <c r="K24" s="10">
        <v>87905.410999999993</v>
      </c>
      <c r="L24" s="10">
        <v>87770.900999999998</v>
      </c>
      <c r="M24" s="10">
        <v>61183.533000000003</v>
      </c>
      <c r="N24" s="10">
        <v>89312.544999999998</v>
      </c>
      <c r="O24" s="11">
        <f t="shared" si="0"/>
        <v>771679.54100000008</v>
      </c>
    </row>
    <row r="25" spans="2:15" ht="15" x14ac:dyDescent="0.25">
      <c r="B25" s="9" t="s">
        <v>16</v>
      </c>
      <c r="C25" s="10">
        <v>326305.462</v>
      </c>
      <c r="D25" s="10">
        <v>854728.74800000002</v>
      </c>
      <c r="E25" s="10">
        <v>257273.07800000001</v>
      </c>
      <c r="F25" s="10">
        <v>146520.24299999999</v>
      </c>
      <c r="G25" s="10">
        <v>290695.42800000001</v>
      </c>
      <c r="H25" s="10">
        <v>355373.61800000002</v>
      </c>
      <c r="I25" s="10">
        <v>194719.443</v>
      </c>
      <c r="J25" s="10">
        <v>265004.24800000002</v>
      </c>
      <c r="K25" s="10">
        <v>191444.37599999999</v>
      </c>
      <c r="L25" s="10">
        <v>76089.303</v>
      </c>
      <c r="M25" s="10">
        <v>112468.93</v>
      </c>
      <c r="N25" s="10">
        <v>122248.573</v>
      </c>
      <c r="O25" s="11">
        <f t="shared" si="0"/>
        <v>3192871.45</v>
      </c>
    </row>
    <row r="26" spans="2:15" ht="15" x14ac:dyDescent="0.25">
      <c r="B26" s="9" t="s">
        <v>43</v>
      </c>
      <c r="C26" s="10">
        <v>45585.783000000003</v>
      </c>
      <c r="D26" s="10">
        <v>43672.5</v>
      </c>
      <c r="E26" s="10">
        <v>45866.612000000001</v>
      </c>
      <c r="F26" s="12">
        <v>0</v>
      </c>
      <c r="G26" s="12">
        <v>0</v>
      </c>
      <c r="H26" s="10">
        <v>11100</v>
      </c>
      <c r="I26" s="10">
        <v>4374.37</v>
      </c>
      <c r="J26" s="10">
        <v>5841.2960000000003</v>
      </c>
      <c r="K26" s="12">
        <v>0</v>
      </c>
      <c r="L26" s="10">
        <v>36890.000999999997</v>
      </c>
      <c r="M26" s="12">
        <v>0</v>
      </c>
      <c r="N26" s="10">
        <v>2750.44</v>
      </c>
      <c r="O26" s="11">
        <f t="shared" si="0"/>
        <v>196081.00199999998</v>
      </c>
    </row>
    <row r="27" spans="2:15" ht="15" x14ac:dyDescent="0.25">
      <c r="B27" s="9" t="s">
        <v>17</v>
      </c>
      <c r="C27" s="10">
        <v>218269.435</v>
      </c>
      <c r="D27" s="10">
        <v>275433.56599999999</v>
      </c>
      <c r="E27" s="10">
        <v>235789.791</v>
      </c>
      <c r="F27" s="10">
        <v>223348.30600000001</v>
      </c>
      <c r="G27" s="10">
        <v>275466.609</v>
      </c>
      <c r="H27" s="10">
        <v>317064.01500000001</v>
      </c>
      <c r="I27" s="10">
        <v>197246.992</v>
      </c>
      <c r="J27" s="10">
        <v>274986.228</v>
      </c>
      <c r="K27" s="10">
        <v>307560.70799999998</v>
      </c>
      <c r="L27" s="10">
        <v>108813.149</v>
      </c>
      <c r="M27" s="10">
        <v>274991.68</v>
      </c>
      <c r="N27" s="10">
        <v>255356.29699999999</v>
      </c>
      <c r="O27" s="11">
        <f t="shared" si="0"/>
        <v>2964326.7760000005</v>
      </c>
    </row>
    <row r="28" spans="2:15" ht="15" x14ac:dyDescent="0.25">
      <c r="B28" s="9" t="s">
        <v>18</v>
      </c>
      <c r="C28" s="10">
        <v>31873.81</v>
      </c>
      <c r="D28" s="10">
        <v>55678.953000000001</v>
      </c>
      <c r="E28" s="10">
        <v>50082.533000000003</v>
      </c>
      <c r="F28" s="10">
        <v>43303.016000000003</v>
      </c>
      <c r="G28" s="10">
        <v>42211.572999999997</v>
      </c>
      <c r="H28" s="10">
        <v>50392.305</v>
      </c>
      <c r="I28" s="10">
        <v>55519.699000000001</v>
      </c>
      <c r="J28" s="10">
        <v>103243.757</v>
      </c>
      <c r="K28" s="10">
        <v>90564.687000000005</v>
      </c>
      <c r="L28" s="10">
        <v>22442.84</v>
      </c>
      <c r="M28" s="10">
        <v>63529.915000000001</v>
      </c>
      <c r="N28" s="10">
        <v>56847.728999999999</v>
      </c>
      <c r="O28" s="11">
        <f t="shared" si="0"/>
        <v>665690.81700000004</v>
      </c>
    </row>
    <row r="29" spans="2:15" ht="15" x14ac:dyDescent="0.25">
      <c r="B29" s="9" t="s">
        <v>19</v>
      </c>
      <c r="C29" s="10">
        <v>50476.906000000003</v>
      </c>
      <c r="D29" s="10">
        <v>62746.408000000003</v>
      </c>
      <c r="E29" s="10">
        <v>32143.478999999999</v>
      </c>
      <c r="F29" s="10">
        <v>17501.505000000001</v>
      </c>
      <c r="G29" s="10">
        <v>65297.012999999999</v>
      </c>
      <c r="H29" s="10">
        <v>47002.341</v>
      </c>
      <c r="I29" s="10">
        <v>78452.017999999996</v>
      </c>
      <c r="J29" s="10">
        <v>7907.875</v>
      </c>
      <c r="K29" s="12">
        <v>0</v>
      </c>
      <c r="L29" s="10">
        <v>90567.027000000002</v>
      </c>
      <c r="M29" s="10">
        <v>41575.815000000002</v>
      </c>
      <c r="N29" s="10">
        <v>25570.608</v>
      </c>
      <c r="O29" s="11">
        <f t="shared" si="0"/>
        <v>519240.995</v>
      </c>
    </row>
    <row r="30" spans="2:15" ht="15" x14ac:dyDescent="0.25">
      <c r="B30" s="9" t="s">
        <v>20</v>
      </c>
      <c r="C30" s="12">
        <v>0</v>
      </c>
      <c r="D30" s="12">
        <v>0</v>
      </c>
      <c r="E30" s="12">
        <v>0</v>
      </c>
      <c r="F30" s="10">
        <v>22.62</v>
      </c>
      <c r="G30" s="12">
        <v>0</v>
      </c>
      <c r="H30" s="12">
        <v>0</v>
      </c>
      <c r="I30" s="12">
        <v>0</v>
      </c>
      <c r="J30" s="10">
        <v>12.641999999999999</v>
      </c>
      <c r="K30" s="12">
        <v>0</v>
      </c>
      <c r="L30" s="10">
        <v>1.1499999999999999</v>
      </c>
      <c r="M30" s="12">
        <v>0</v>
      </c>
      <c r="N30" s="10">
        <v>4.6449999999999996</v>
      </c>
      <c r="O30" s="11">
        <f t="shared" si="0"/>
        <v>41.057000000000002</v>
      </c>
    </row>
    <row r="31" spans="2:15" ht="15" x14ac:dyDescent="0.25">
      <c r="B31" s="9" t="s">
        <v>21</v>
      </c>
      <c r="C31" s="10">
        <v>16656.749</v>
      </c>
      <c r="D31" s="10">
        <v>14.522</v>
      </c>
      <c r="E31" s="10">
        <v>17.420000000000002</v>
      </c>
      <c r="F31" s="10">
        <v>42.323999999999998</v>
      </c>
      <c r="G31" s="10">
        <v>46.997999999999998</v>
      </c>
      <c r="H31" s="10">
        <v>101.746</v>
      </c>
      <c r="I31" s="10"/>
      <c r="J31" s="10">
        <v>11.558</v>
      </c>
      <c r="K31" s="10">
        <v>27.937000000000001</v>
      </c>
      <c r="L31" s="10">
        <v>42.274999999999999</v>
      </c>
      <c r="M31" s="10">
        <v>29058.242999999999</v>
      </c>
      <c r="N31" s="10">
        <v>670.22699999999998</v>
      </c>
      <c r="O31" s="11">
        <f t="shared" si="0"/>
        <v>46689.998999999996</v>
      </c>
    </row>
    <row r="32" spans="2:15" ht="15" x14ac:dyDescent="0.25">
      <c r="B32" s="9" t="s">
        <v>22</v>
      </c>
      <c r="C32" s="12">
        <v>0</v>
      </c>
      <c r="D32" s="10">
        <v>74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1">
        <f t="shared" si="0"/>
        <v>74</v>
      </c>
    </row>
    <row r="33" spans="2:15" ht="15" x14ac:dyDescent="0.25">
      <c r="B33" s="9" t="s">
        <v>45</v>
      </c>
      <c r="C33" s="12">
        <v>3</v>
      </c>
      <c r="D33" s="12">
        <v>0</v>
      </c>
      <c r="E33" s="12">
        <v>0</v>
      </c>
      <c r="F33" s="12">
        <v>52514.400000000001</v>
      </c>
      <c r="G33" s="12">
        <v>3735.5</v>
      </c>
      <c r="H33" s="12">
        <v>15.215</v>
      </c>
      <c r="I33" s="12">
        <v>0</v>
      </c>
      <c r="J33" s="12">
        <v>0</v>
      </c>
      <c r="K33" s="12">
        <v>120.83</v>
      </c>
      <c r="L33" s="12">
        <v>0</v>
      </c>
      <c r="M33" s="12">
        <v>0</v>
      </c>
      <c r="N33" s="12">
        <v>478.57499999999999</v>
      </c>
      <c r="O33" s="11">
        <f t="shared" si="0"/>
        <v>56867.519999999997</v>
      </c>
    </row>
    <row r="34" spans="2:15" s="3" customFormat="1" ht="15" x14ac:dyDescent="0.25">
      <c r="B34" s="13" t="s">
        <v>23</v>
      </c>
      <c r="C34" s="11">
        <f t="shared" ref="C34:N34" si="1">SUM(C6:C33)</f>
        <v>5356341.1129999999</v>
      </c>
      <c r="D34" s="11">
        <f t="shared" si="1"/>
        <v>4681736.2319999989</v>
      </c>
      <c r="E34" s="11">
        <f t="shared" si="1"/>
        <v>4867277.6459999997</v>
      </c>
      <c r="F34" s="11">
        <f t="shared" si="1"/>
        <v>4519967.318</v>
      </c>
      <c r="G34" s="11">
        <f t="shared" si="1"/>
        <v>4790024.068</v>
      </c>
      <c r="H34" s="11">
        <f t="shared" si="1"/>
        <v>5465957.7369999988</v>
      </c>
      <c r="I34" s="11">
        <f t="shared" si="1"/>
        <v>4615084.3619999997</v>
      </c>
      <c r="J34" s="11">
        <f t="shared" si="1"/>
        <v>5236160.6800000006</v>
      </c>
      <c r="K34" s="11">
        <f t="shared" si="1"/>
        <v>4803969.7560000001</v>
      </c>
      <c r="L34" s="11">
        <f t="shared" si="1"/>
        <v>3821966.8650000002</v>
      </c>
      <c r="M34" s="11">
        <f t="shared" si="1"/>
        <v>4303039.6969999997</v>
      </c>
      <c r="N34" s="11">
        <f t="shared" si="1"/>
        <v>3758423.7409999995</v>
      </c>
      <c r="O34" s="11">
        <f t="shared" si="0"/>
        <v>56219949.214999989</v>
      </c>
    </row>
    <row r="36" spans="2:15" x14ac:dyDescent="0.2">
      <c r="B36" s="5" t="s">
        <v>39</v>
      </c>
      <c r="K36" s="5"/>
      <c r="L36" s="5"/>
      <c r="M36" s="5"/>
      <c r="N36" s="5"/>
      <c r="O36" s="5"/>
    </row>
    <row r="37" spans="2:15" x14ac:dyDescent="0.2">
      <c r="B37" s="5" t="s">
        <v>40</v>
      </c>
      <c r="K37" s="5"/>
      <c r="L37" s="5"/>
      <c r="M37" s="5"/>
      <c r="N37" s="5"/>
      <c r="O37" s="5"/>
    </row>
  </sheetData>
  <mergeCells count="3">
    <mergeCell ref="B1:O1"/>
    <mergeCell ref="B2:O2"/>
    <mergeCell ref="B3:O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2.2.3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projas</dc:creator>
  <cp:lastModifiedBy>TECMAR</cp:lastModifiedBy>
  <dcterms:created xsi:type="dcterms:W3CDTF">2017-03-14T19:38:35Z</dcterms:created>
  <dcterms:modified xsi:type="dcterms:W3CDTF">2023-07-03T18:31:05Z</dcterms:modified>
</cp:coreProperties>
</file>