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152.85\Macintosh HD\Users\maiomac\Desktop\Maio Mac\2023 BOLETINES\3 BOLETÍN ESTADÍSTICO MARÍTIMO\CUADROS Y GRAFICOS BEM 2023\"/>
    </mc:Choice>
  </mc:AlternateContent>
  <bookViews>
    <workbookView xWindow="0" yWindow="0" windowWidth="28800" windowHeight="12300"/>
  </bookViews>
  <sheets>
    <sheet name="Hoja1" sheetId="1" r:id="rId1"/>
    <sheet name="Hoja2" sheetId="23349" state="hidden" r:id="rId2"/>
  </sheets>
  <definedNames>
    <definedName name="_xlnm.Print_Area" localSheetId="0">Hoja1!$A$1:$J$74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1" i="1" l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72" i="1" s="1"/>
  <c r="I72" i="1"/>
  <c r="H72" i="1"/>
  <c r="G72" i="1"/>
  <c r="F72" i="1"/>
  <c r="E72" i="1"/>
  <c r="D72" i="1"/>
  <c r="C72" i="1"/>
  <c r="B72" i="1"/>
  <c r="K70" i="23349"/>
  <c r="J70" i="23349"/>
  <c r="I70" i="23349"/>
  <c r="H70" i="23349"/>
  <c r="G70" i="23349"/>
  <c r="F70" i="23349"/>
  <c r="E70" i="23349"/>
  <c r="D70" i="23349"/>
  <c r="L4" i="23349"/>
  <c r="L5" i="23349"/>
  <c r="L6" i="23349"/>
  <c r="L7" i="23349"/>
  <c r="L8" i="23349"/>
  <c r="L9" i="23349"/>
  <c r="L10" i="23349"/>
  <c r="L11" i="23349"/>
  <c r="L12" i="23349"/>
  <c r="L13" i="23349"/>
  <c r="L14" i="23349"/>
  <c r="L15" i="23349"/>
  <c r="L16" i="23349"/>
  <c r="L17" i="23349"/>
  <c r="L18" i="23349"/>
  <c r="L19" i="23349"/>
  <c r="L20" i="23349"/>
  <c r="L21" i="23349"/>
  <c r="L22" i="23349"/>
  <c r="L23" i="23349"/>
  <c r="L24" i="23349"/>
  <c r="L25" i="23349"/>
  <c r="L26" i="23349"/>
  <c r="L27" i="23349"/>
  <c r="L28" i="23349"/>
  <c r="L29" i="23349"/>
  <c r="L30" i="23349"/>
  <c r="L31" i="23349"/>
  <c r="L32" i="23349"/>
  <c r="L33" i="23349"/>
  <c r="L34" i="23349"/>
  <c r="L35" i="23349"/>
  <c r="L36" i="23349"/>
  <c r="L37" i="23349"/>
  <c r="L38" i="23349"/>
  <c r="L39" i="23349"/>
  <c r="L40" i="23349"/>
  <c r="L41" i="23349"/>
  <c r="L42" i="23349"/>
  <c r="L43" i="23349"/>
  <c r="L44" i="23349"/>
  <c r="L45" i="23349"/>
  <c r="L46" i="23349"/>
  <c r="L47" i="23349"/>
  <c r="L48" i="23349"/>
  <c r="L49" i="23349"/>
  <c r="L50" i="23349"/>
  <c r="L51" i="23349"/>
  <c r="L52" i="23349"/>
  <c r="L53" i="23349"/>
  <c r="L54" i="23349"/>
  <c r="L55" i="23349"/>
  <c r="L56" i="23349"/>
  <c r="L57" i="23349"/>
  <c r="L58" i="23349"/>
  <c r="L59" i="23349"/>
  <c r="L60" i="23349"/>
  <c r="L61" i="23349"/>
  <c r="L62" i="23349"/>
  <c r="L63" i="23349"/>
  <c r="L64" i="23349"/>
  <c r="L65" i="23349"/>
  <c r="L66" i="23349"/>
  <c r="L67" i="23349"/>
  <c r="L68" i="23349"/>
  <c r="L69" i="23349"/>
  <c r="L3" i="23349"/>
  <c r="L70" i="23349" s="1"/>
</calcChain>
</file>

<file path=xl/sharedStrings.xml><?xml version="1.0" encoding="utf-8"?>
<sst xmlns="http://schemas.openxmlformats.org/spreadsheetml/2006/main" count="170" uniqueCount="161">
  <si>
    <t>TOTAL</t>
  </si>
  <si>
    <t>OTROS</t>
  </si>
  <si>
    <t>TRABAJADOR PORTUARIO</t>
  </si>
  <si>
    <t>TRIPULS. ALTA MAR</t>
  </si>
  <si>
    <t>TRIPULS. NAVES ESPECIALES</t>
  </si>
  <si>
    <t>TRABAJAS. INDEP. DE RIBERA</t>
  </si>
  <si>
    <t>AUTORIDAD MARÍTIMA</t>
  </si>
  <si>
    <t>DEPORTES NAÚTICOS</t>
  </si>
  <si>
    <t>TRIPULS. GENERAL MÁQUINA</t>
  </si>
  <si>
    <t>REGISTRO MARÍTIMO</t>
  </si>
  <si>
    <t>8.4.- Personal Marítimo-Portuario y Deportistas Náuticos vigentes en las Autoridades Marítimas</t>
  </si>
  <si>
    <t>Arica</t>
  </si>
  <si>
    <t>Iquique</t>
  </si>
  <si>
    <t>Patache</t>
  </si>
  <si>
    <t>Tocopilla</t>
  </si>
  <si>
    <t>Mejillones</t>
  </si>
  <si>
    <t>Antofagasta</t>
  </si>
  <si>
    <t>Taltal</t>
  </si>
  <si>
    <t>Chañaral</t>
  </si>
  <si>
    <t>Caldera</t>
  </si>
  <si>
    <t>Coquimbo</t>
  </si>
  <si>
    <t>Tongoy</t>
  </si>
  <si>
    <t>Los Vilos</t>
  </si>
  <si>
    <t>Quintero</t>
  </si>
  <si>
    <t>Algarrobo</t>
  </si>
  <si>
    <t>San Antonio</t>
  </si>
  <si>
    <t>Lago Rapel</t>
  </si>
  <si>
    <t>Pichilemu</t>
  </si>
  <si>
    <t>Penco</t>
  </si>
  <si>
    <t>Talcahuano</t>
  </si>
  <si>
    <t>San Vicente</t>
  </si>
  <si>
    <t>Lota</t>
  </si>
  <si>
    <t>Coronel</t>
  </si>
  <si>
    <t>Lebu</t>
  </si>
  <si>
    <t>Carahue</t>
  </si>
  <si>
    <t>Lago Villarrica</t>
  </si>
  <si>
    <t>Lago Panguipulli</t>
  </si>
  <si>
    <t>Lago Ranco</t>
  </si>
  <si>
    <t>Valdivia</t>
  </si>
  <si>
    <t>Corral</t>
  </si>
  <si>
    <t>Puerto Varas</t>
  </si>
  <si>
    <t>Puerto Montt</t>
  </si>
  <si>
    <t>Calbuco</t>
  </si>
  <si>
    <t>Ancud</t>
  </si>
  <si>
    <t>Castro</t>
  </si>
  <si>
    <t>Chonchi</t>
  </si>
  <si>
    <t>Achao</t>
  </si>
  <si>
    <t>Quemchi</t>
  </si>
  <si>
    <t>Queule</t>
  </si>
  <si>
    <t>Melinka</t>
  </si>
  <si>
    <t>Puerto Aguirre</t>
  </si>
  <si>
    <t>Puerto Cisne</t>
  </si>
  <si>
    <t>Chacabuco</t>
  </si>
  <si>
    <t>Lago General Carrera</t>
  </si>
  <si>
    <t>Puerto Natales</t>
  </si>
  <si>
    <t>Punta Arenas</t>
  </si>
  <si>
    <t>Punta Delgada</t>
  </si>
  <si>
    <t>Puerto Williams</t>
  </si>
  <si>
    <t>Directemar</t>
  </si>
  <si>
    <t>Nota: No se consideraron los trabajadores en estado fallecido, invalidéz absoluta e incompatible cosan.</t>
  </si>
  <si>
    <t>REGISTRO MARITIMO</t>
  </si>
  <si>
    <t>ACHAO</t>
  </si>
  <si>
    <t>ALGARROBO</t>
  </si>
  <si>
    <t>ANCUD</t>
  </si>
  <si>
    <t>ANTOFAGASTA</t>
  </si>
  <si>
    <t>ARICA</t>
  </si>
  <si>
    <t>AYSEN</t>
  </si>
  <si>
    <t>CALBUCO</t>
  </si>
  <si>
    <t>CALDERA</t>
  </si>
  <si>
    <t>CARAHUE</t>
  </si>
  <si>
    <t>CASTRO</t>
  </si>
  <si>
    <t>CHACABUCO</t>
  </si>
  <si>
    <t>CHAITEN</t>
  </si>
  <si>
    <t>CHAÑARAL</t>
  </si>
  <si>
    <t>CHONCHI</t>
  </si>
  <si>
    <t>CONSTITUCION</t>
  </si>
  <si>
    <t>COQUIMBO</t>
  </si>
  <si>
    <t>CORONEL</t>
  </si>
  <si>
    <t>CORRAL</t>
  </si>
  <si>
    <t>DIRECTEMAR</t>
  </si>
  <si>
    <t>HANGA ROA - ISLA DE PASCUA</t>
  </si>
  <si>
    <t>HUASCO - GUACOLDA</t>
  </si>
  <si>
    <t>IQUIQUE</t>
  </si>
  <si>
    <t>LAGO VILLARRICA</t>
  </si>
  <si>
    <t>LEBU</t>
  </si>
  <si>
    <t>LIRQUEN</t>
  </si>
  <si>
    <t>LOS VILOS</t>
  </si>
  <si>
    <t>LOTA</t>
  </si>
  <si>
    <t>MAULLIN</t>
  </si>
  <si>
    <t>MEJILLONES</t>
  </si>
  <si>
    <t>MELINKA</t>
  </si>
  <si>
    <t>PATACHE</t>
  </si>
  <si>
    <t>PENCO</t>
  </si>
  <si>
    <t>PICHILEMU</t>
  </si>
  <si>
    <t>PUERTO MONTT</t>
  </si>
  <si>
    <t>PUERTO NATALES</t>
  </si>
  <si>
    <t>PUERTO VARAS</t>
  </si>
  <si>
    <t>PUNTA ARENAS</t>
  </si>
  <si>
    <t>PUNTA DELGADA</t>
  </si>
  <si>
    <t>QUELLON</t>
  </si>
  <si>
    <t>QUEMCHI</t>
  </si>
  <si>
    <t>QUINTERO</t>
  </si>
  <si>
    <t>SAN ANTONIO</t>
  </si>
  <si>
    <t>SAN VICENTE</t>
  </si>
  <si>
    <t>TALCAHUANO</t>
  </si>
  <si>
    <t>TALTAL</t>
  </si>
  <si>
    <t>TIERRA DEL FUEGO</t>
  </si>
  <si>
    <t>TOCOPILLA</t>
  </si>
  <si>
    <t>TONGOY</t>
  </si>
  <si>
    <t>VALDIVIA</t>
  </si>
  <si>
    <t>VALPARAISO</t>
  </si>
  <si>
    <t>NUMERO</t>
  </si>
  <si>
    <t>REPARTICION</t>
  </si>
  <si>
    <t>TRAB PORT</t>
  </si>
  <si>
    <t>TRIP. ALTA MAR</t>
  </si>
  <si>
    <t>TRIP. NAVE ESP.</t>
  </si>
  <si>
    <t>TRIP. GRAL. MAQ.</t>
  </si>
  <si>
    <t>TRAB. INDEP DE RIBERA</t>
  </si>
  <si>
    <t>DEPORTISTAS NAUTICOS</t>
  </si>
  <si>
    <t>BAHIA FILDES</t>
  </si>
  <si>
    <t>CABO NEGRO</t>
  </si>
  <si>
    <t>COCHAMO</t>
  </si>
  <si>
    <t>JUAN FERNANDEZ</t>
  </si>
  <si>
    <t>LAGO GENERAL CARRERA</t>
  </si>
  <si>
    <t>LAGO PANGUIPULLI</t>
  </si>
  <si>
    <t>LAGO RANCO</t>
  </si>
  <si>
    <t>LAGO RAPEL</t>
  </si>
  <si>
    <t>PUERTO EDEN</t>
  </si>
  <si>
    <t>PUERTO WILLIAMS</t>
  </si>
  <si>
    <t>QUEULE</t>
  </si>
  <si>
    <t>RIO BAKER</t>
  </si>
  <si>
    <t>RIO NEGRO HORNOPIREN</t>
  </si>
  <si>
    <t>TOME</t>
  </si>
  <si>
    <t>VICHUQUEN</t>
  </si>
  <si>
    <t>PUERTO AGUIRRE</t>
  </si>
  <si>
    <t>PUERTO CISNE</t>
  </si>
  <si>
    <t>- VENTANAS</t>
  </si>
  <si>
    <t>-PUERTO PIRIHUEICO</t>
  </si>
  <si>
    <t>-PARGUA</t>
  </si>
  <si>
    <t>- CLARENCIA</t>
  </si>
  <si>
    <t>- GREGORIO</t>
  </si>
  <si>
    <t>Huasco - Guacolda</t>
  </si>
  <si>
    <t>Hanga Roa - Isla De Pascua</t>
  </si>
  <si>
    <t>Juan Fernandez</t>
  </si>
  <si>
    <t>Valparaiso</t>
  </si>
  <si>
    <t>Constitucion</t>
  </si>
  <si>
    <t>Vichuquen</t>
  </si>
  <si>
    <t>Tome</t>
  </si>
  <si>
    <t>Lirquen</t>
  </si>
  <si>
    <t>Rio Negro Hornopiren</t>
  </si>
  <si>
    <t>Cochamo</t>
  </si>
  <si>
    <t>Maullin</t>
  </si>
  <si>
    <t>Chaiten</t>
  </si>
  <si>
    <t>Quellon</t>
  </si>
  <si>
    <t>Rio Baker</t>
  </si>
  <si>
    <t>Aysen</t>
  </si>
  <si>
    <t>Puerto Eden</t>
  </si>
  <si>
    <t>Cabo Negro</t>
  </si>
  <si>
    <t>Tierra Del Fuego</t>
  </si>
  <si>
    <t>Bahia Fildes</t>
  </si>
  <si>
    <t>Al 31 de diciembre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</si>
</sst>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_-"/>
  </numFmts>
  <fonts count="7">
    <font>
      <sz val="10"/>
      <name val="Arial"/>
    </font>
    <font>
      <sz val="10"/>
      <name val="Genev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2" xfId="0" applyBorder="1"/>
    <xf numFmtId="0" fontId="0" fillId="0" borderId="3" xfId="0" applyBorder="1"/>
    <xf numFmtId="0" fontId="6" fillId="0" borderId="4" xfId="0" quotePrefix="1" applyFont="1" applyBorder="1"/>
    <xf numFmtId="0" fontId="2" fillId="2" borderId="0" xfId="1" applyFont="1" applyFill="1" applyAlignment="1">
      <alignment horizontal="center"/>
    </xf>
    <xf numFmtId="0" fontId="0" fillId="2" borderId="0" xfId="0" applyFill="1"/>
    <xf numFmtId="0" fontId="3" fillId="2" borderId="0" xfId="1" applyFont="1" applyFill="1"/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/>
    </xf>
    <xf numFmtId="0" fontId="3" fillId="2" borderId="1" xfId="1" applyFont="1" applyFill="1" applyBorder="1"/>
    <xf numFmtId="164" fontId="0" fillId="2" borderId="1" xfId="0" applyNumberFormat="1" applyFill="1" applyBorder="1"/>
    <xf numFmtId="164" fontId="4" fillId="2" borderId="1" xfId="1" applyNumberFormat="1" applyFont="1" applyFill="1" applyBorder="1"/>
    <xf numFmtId="164" fontId="0" fillId="2" borderId="0" xfId="0" applyNumberFormat="1" applyFill="1"/>
    <xf numFmtId="0" fontId="1" fillId="2" borderId="1" xfId="1" applyFill="1" applyBorder="1"/>
    <xf numFmtId="0" fontId="3" fillId="2" borderId="1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center"/>
    </xf>
    <xf numFmtId="164" fontId="2" fillId="2" borderId="1" xfId="1" applyNumberFormat="1" applyFont="1" applyFill="1" applyBorder="1"/>
    <xf numFmtId="3" fontId="3" fillId="2" borderId="0" xfId="1" applyNumberFormat="1" applyFont="1" applyFill="1"/>
    <xf numFmtId="0" fontId="3" fillId="2" borderId="0" xfId="0" applyFont="1" applyFill="1"/>
  </cellXfs>
  <cellStyles count="2">
    <cellStyle name="Normal" xfId="0" builtinId="0"/>
    <cellStyle name="Normal_Hoja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tabSelected="1" workbookViewId="0">
      <selection activeCell="M13" sqref="M13"/>
    </sheetView>
  </sheetViews>
  <sheetFormatPr baseColWidth="10" defaultRowHeight="12.75"/>
  <cols>
    <col min="1" max="1" width="18.140625" style="5" customWidth="1"/>
    <col min="2" max="2" width="12.7109375" style="5" bestFit="1" customWidth="1"/>
    <col min="3" max="3" width="10.28515625" style="5" bestFit="1" customWidth="1"/>
    <col min="4" max="4" width="9.85546875" style="5" bestFit="1" customWidth="1"/>
    <col min="5" max="5" width="11.42578125" style="5" bestFit="1" customWidth="1"/>
    <col min="6" max="6" width="9.42578125" style="5" bestFit="1" customWidth="1"/>
    <col min="7" max="7" width="10.42578125" style="5" bestFit="1" customWidth="1"/>
    <col min="8" max="8" width="10.28515625" style="5" bestFit="1" customWidth="1"/>
    <col min="9" max="9" width="8.7109375" style="5" bestFit="1" customWidth="1"/>
    <col min="10" max="10" width="9.85546875" style="5" bestFit="1" customWidth="1"/>
    <col min="11" max="11" width="11.140625" style="5" customWidth="1"/>
    <col min="12" max="16384" width="11.42578125" style="5"/>
  </cols>
  <sheetData>
    <row r="1" spans="1:11" ht="15.75">
      <c r="A1" s="4" t="s">
        <v>10</v>
      </c>
      <c r="B1" s="4"/>
      <c r="C1" s="4"/>
      <c r="D1" s="4"/>
      <c r="E1" s="4"/>
      <c r="F1" s="4"/>
      <c r="G1" s="4"/>
      <c r="H1" s="4"/>
      <c r="I1" s="4"/>
      <c r="J1" s="4"/>
    </row>
    <row r="2" spans="1:11" ht="15.75">
      <c r="A2" s="4" t="s">
        <v>160</v>
      </c>
      <c r="B2" s="4"/>
      <c r="C2" s="4"/>
      <c r="D2" s="4"/>
      <c r="E2" s="4"/>
      <c r="F2" s="4"/>
      <c r="G2" s="4"/>
      <c r="H2" s="4"/>
      <c r="I2" s="4"/>
      <c r="J2" s="4"/>
    </row>
    <row r="3" spans="1:1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ht="37.5" customHeight="1">
      <c r="A4" s="7" t="s">
        <v>6</v>
      </c>
      <c r="B4" s="8" t="s">
        <v>2</v>
      </c>
      <c r="C4" s="8" t="s">
        <v>9</v>
      </c>
      <c r="D4" s="8" t="s">
        <v>3</v>
      </c>
      <c r="E4" s="8" t="s">
        <v>4</v>
      </c>
      <c r="F4" s="8" t="s">
        <v>8</v>
      </c>
      <c r="G4" s="8" t="s">
        <v>5</v>
      </c>
      <c r="H4" s="8" t="s">
        <v>7</v>
      </c>
      <c r="I4" s="8" t="s">
        <v>1</v>
      </c>
      <c r="J4" s="9" t="s">
        <v>0</v>
      </c>
    </row>
    <row r="5" spans="1:11" ht="15" customHeight="1">
      <c r="A5" s="10" t="s">
        <v>11</v>
      </c>
      <c r="B5" s="11">
        <v>1057</v>
      </c>
      <c r="C5" s="11">
        <v>0</v>
      </c>
      <c r="D5" s="11">
        <v>41</v>
      </c>
      <c r="E5" s="11">
        <v>216</v>
      </c>
      <c r="F5" s="11">
        <v>40</v>
      </c>
      <c r="G5" s="11">
        <v>2395</v>
      </c>
      <c r="H5" s="11">
        <v>392</v>
      </c>
      <c r="I5" s="11">
        <v>356</v>
      </c>
      <c r="J5" s="12">
        <f>SUM(B5:I5)</f>
        <v>4497</v>
      </c>
    </row>
    <row r="6" spans="1:11" ht="15" customHeight="1">
      <c r="A6" s="10" t="s">
        <v>12</v>
      </c>
      <c r="B6" s="11">
        <v>946</v>
      </c>
      <c r="C6" s="11">
        <v>0</v>
      </c>
      <c r="D6" s="11">
        <v>85</v>
      </c>
      <c r="E6" s="11">
        <v>378</v>
      </c>
      <c r="F6" s="11">
        <v>53</v>
      </c>
      <c r="G6" s="11">
        <v>2435</v>
      </c>
      <c r="H6" s="11">
        <v>367</v>
      </c>
      <c r="I6" s="11">
        <v>422</v>
      </c>
      <c r="J6" s="12">
        <f t="shared" ref="J6:J69" si="0">SUM(B6:I6)</f>
        <v>4686</v>
      </c>
    </row>
    <row r="7" spans="1:11" ht="15" customHeight="1">
      <c r="A7" s="10" t="s">
        <v>13</v>
      </c>
      <c r="B7" s="11">
        <v>0</v>
      </c>
      <c r="C7" s="11">
        <v>0</v>
      </c>
      <c r="D7" s="11">
        <v>2</v>
      </c>
      <c r="E7" s="11">
        <v>0</v>
      </c>
      <c r="F7" s="11">
        <v>0</v>
      </c>
      <c r="G7" s="11">
        <v>483</v>
      </c>
      <c r="H7" s="11">
        <v>18</v>
      </c>
      <c r="I7" s="11">
        <v>9</v>
      </c>
      <c r="J7" s="12">
        <f t="shared" si="0"/>
        <v>512</v>
      </c>
    </row>
    <row r="8" spans="1:11" ht="15" customHeight="1">
      <c r="A8" s="10" t="s">
        <v>14</v>
      </c>
      <c r="B8" s="11">
        <v>323</v>
      </c>
      <c r="C8" s="11">
        <v>0</v>
      </c>
      <c r="D8" s="11">
        <v>6</v>
      </c>
      <c r="E8" s="11">
        <v>9</v>
      </c>
      <c r="F8" s="11">
        <v>0</v>
      </c>
      <c r="G8" s="11">
        <v>635</v>
      </c>
      <c r="H8" s="11">
        <v>4</v>
      </c>
      <c r="I8" s="11">
        <v>88</v>
      </c>
      <c r="J8" s="12">
        <f t="shared" si="0"/>
        <v>1065</v>
      </c>
    </row>
    <row r="9" spans="1:11" ht="15" customHeight="1">
      <c r="A9" s="10" t="s">
        <v>15</v>
      </c>
      <c r="B9" s="11">
        <v>420</v>
      </c>
      <c r="C9" s="11">
        <v>0</v>
      </c>
      <c r="D9" s="11">
        <v>10</v>
      </c>
      <c r="E9" s="11">
        <v>11</v>
      </c>
      <c r="F9" s="11">
        <v>5</v>
      </c>
      <c r="G9" s="11">
        <v>828</v>
      </c>
      <c r="H9" s="11">
        <v>47</v>
      </c>
      <c r="I9" s="11">
        <v>100</v>
      </c>
      <c r="J9" s="12">
        <f t="shared" si="0"/>
        <v>1421</v>
      </c>
    </row>
    <row r="10" spans="1:11" ht="15" customHeight="1">
      <c r="A10" s="10" t="s">
        <v>16</v>
      </c>
      <c r="B10" s="11">
        <v>816</v>
      </c>
      <c r="C10" s="11">
        <v>0</v>
      </c>
      <c r="D10" s="11">
        <v>18</v>
      </c>
      <c r="E10" s="11">
        <v>8</v>
      </c>
      <c r="F10" s="11">
        <v>1</v>
      </c>
      <c r="G10" s="11">
        <v>1300</v>
      </c>
      <c r="H10" s="11">
        <v>437</v>
      </c>
      <c r="I10" s="11">
        <v>88</v>
      </c>
      <c r="J10" s="12">
        <f t="shared" si="0"/>
        <v>2668</v>
      </c>
    </row>
    <row r="11" spans="1:11" ht="15" customHeight="1">
      <c r="A11" s="10" t="s">
        <v>17</v>
      </c>
      <c r="B11" s="11">
        <v>0</v>
      </c>
      <c r="C11" s="11">
        <v>0</v>
      </c>
      <c r="D11" s="11">
        <v>0</v>
      </c>
      <c r="E11" s="11">
        <v>0</v>
      </c>
      <c r="F11" s="11">
        <v>0</v>
      </c>
      <c r="G11" s="11">
        <v>579</v>
      </c>
      <c r="H11" s="11">
        <v>15</v>
      </c>
      <c r="I11" s="11">
        <v>17</v>
      </c>
      <c r="J11" s="12">
        <f t="shared" si="0"/>
        <v>611</v>
      </c>
      <c r="K11" s="13"/>
    </row>
    <row r="12" spans="1:11" ht="15" customHeight="1">
      <c r="A12" s="10" t="s">
        <v>18</v>
      </c>
      <c r="B12" s="11">
        <v>47</v>
      </c>
      <c r="C12" s="11">
        <v>0</v>
      </c>
      <c r="D12" s="11">
        <v>2</v>
      </c>
      <c r="E12" s="11">
        <v>1</v>
      </c>
      <c r="F12" s="11">
        <v>1</v>
      </c>
      <c r="G12" s="11">
        <v>440</v>
      </c>
      <c r="H12" s="11">
        <v>17</v>
      </c>
      <c r="I12" s="11">
        <v>49</v>
      </c>
      <c r="J12" s="12">
        <f t="shared" si="0"/>
        <v>557</v>
      </c>
    </row>
    <row r="13" spans="1:11" ht="15" customHeight="1">
      <c r="A13" s="10" t="s">
        <v>19</v>
      </c>
      <c r="B13" s="11">
        <v>78</v>
      </c>
      <c r="C13" s="11">
        <v>0</v>
      </c>
      <c r="D13" s="11">
        <v>23</v>
      </c>
      <c r="E13" s="11">
        <v>24</v>
      </c>
      <c r="F13" s="11">
        <v>4</v>
      </c>
      <c r="G13" s="11">
        <v>2364</v>
      </c>
      <c r="H13" s="11">
        <v>187</v>
      </c>
      <c r="I13" s="11">
        <v>196</v>
      </c>
      <c r="J13" s="12">
        <f t="shared" si="0"/>
        <v>2876</v>
      </c>
    </row>
    <row r="14" spans="1:11" ht="15" customHeight="1">
      <c r="A14" s="14" t="s">
        <v>141</v>
      </c>
      <c r="B14" s="11">
        <v>89</v>
      </c>
      <c r="C14" s="11">
        <v>0</v>
      </c>
      <c r="D14" s="11">
        <v>12</v>
      </c>
      <c r="E14" s="11">
        <v>2</v>
      </c>
      <c r="F14" s="11">
        <v>1</v>
      </c>
      <c r="G14" s="11">
        <v>1068</v>
      </c>
      <c r="H14" s="11">
        <v>42</v>
      </c>
      <c r="I14" s="11">
        <v>77</v>
      </c>
      <c r="J14" s="12">
        <f t="shared" si="0"/>
        <v>1291</v>
      </c>
    </row>
    <row r="15" spans="1:11" ht="15" customHeight="1">
      <c r="A15" s="10" t="s">
        <v>20</v>
      </c>
      <c r="B15" s="11">
        <v>265</v>
      </c>
      <c r="C15" s="11">
        <v>0</v>
      </c>
      <c r="D15" s="11">
        <v>78</v>
      </c>
      <c r="E15" s="11">
        <v>101</v>
      </c>
      <c r="F15" s="11">
        <v>9</v>
      </c>
      <c r="G15" s="11">
        <v>3250</v>
      </c>
      <c r="H15" s="11">
        <v>474</v>
      </c>
      <c r="I15" s="11">
        <v>254</v>
      </c>
      <c r="J15" s="12">
        <f t="shared" si="0"/>
        <v>4431</v>
      </c>
      <c r="K15" s="13"/>
    </row>
    <row r="16" spans="1:11" ht="15" customHeight="1">
      <c r="A16" s="10" t="s">
        <v>21</v>
      </c>
      <c r="B16" s="11">
        <v>0</v>
      </c>
      <c r="C16" s="11">
        <v>0</v>
      </c>
      <c r="D16" s="11">
        <v>0</v>
      </c>
      <c r="E16" s="11">
        <v>5</v>
      </c>
      <c r="F16" s="11">
        <v>0</v>
      </c>
      <c r="G16" s="11">
        <v>1719</v>
      </c>
      <c r="H16" s="11">
        <v>63</v>
      </c>
      <c r="I16" s="11">
        <v>79</v>
      </c>
      <c r="J16" s="12">
        <f t="shared" si="0"/>
        <v>1866</v>
      </c>
    </row>
    <row r="17" spans="1:11" ht="15" customHeight="1">
      <c r="A17" s="10" t="s">
        <v>22</v>
      </c>
      <c r="B17" s="11">
        <v>18</v>
      </c>
      <c r="C17" s="11">
        <v>0</v>
      </c>
      <c r="D17" s="11">
        <v>0</v>
      </c>
      <c r="E17" s="11">
        <v>0</v>
      </c>
      <c r="F17" s="11">
        <v>0</v>
      </c>
      <c r="G17" s="11">
        <v>1569</v>
      </c>
      <c r="H17" s="11">
        <v>86</v>
      </c>
      <c r="I17" s="11">
        <v>89</v>
      </c>
      <c r="J17" s="12">
        <f t="shared" si="0"/>
        <v>1762</v>
      </c>
      <c r="K17" s="13"/>
    </row>
    <row r="18" spans="1:11" ht="15" customHeight="1">
      <c r="A18" s="10" t="s">
        <v>142</v>
      </c>
      <c r="B18" s="11">
        <v>6</v>
      </c>
      <c r="C18" s="11">
        <v>0</v>
      </c>
      <c r="D18" s="11">
        <v>0</v>
      </c>
      <c r="E18" s="11">
        <v>0</v>
      </c>
      <c r="F18" s="11">
        <v>1</v>
      </c>
      <c r="G18" s="11">
        <v>272</v>
      </c>
      <c r="H18" s="11">
        <v>45</v>
      </c>
      <c r="I18" s="11">
        <v>14</v>
      </c>
      <c r="J18" s="12">
        <f t="shared" si="0"/>
        <v>338</v>
      </c>
    </row>
    <row r="19" spans="1:11" ht="15" customHeight="1">
      <c r="A19" s="10" t="s">
        <v>143</v>
      </c>
      <c r="B19" s="11">
        <v>0</v>
      </c>
      <c r="C19" s="11">
        <v>0</v>
      </c>
      <c r="D19" s="11">
        <v>0</v>
      </c>
      <c r="E19" s="11">
        <v>0</v>
      </c>
      <c r="F19" s="11">
        <v>0</v>
      </c>
      <c r="G19" s="11">
        <v>396</v>
      </c>
      <c r="H19" s="11">
        <v>17</v>
      </c>
      <c r="I19" s="11">
        <v>8</v>
      </c>
      <c r="J19" s="12">
        <f t="shared" si="0"/>
        <v>421</v>
      </c>
      <c r="K19" s="13"/>
    </row>
    <row r="20" spans="1:11" ht="15" customHeight="1">
      <c r="A20" s="10" t="s">
        <v>23</v>
      </c>
      <c r="B20" s="11">
        <v>143</v>
      </c>
      <c r="C20" s="11">
        <v>0</v>
      </c>
      <c r="D20" s="11">
        <v>52</v>
      </c>
      <c r="E20" s="11">
        <v>28</v>
      </c>
      <c r="F20" s="11">
        <v>4</v>
      </c>
      <c r="G20" s="11">
        <v>2321</v>
      </c>
      <c r="H20" s="11">
        <v>701</v>
      </c>
      <c r="I20" s="11">
        <v>335</v>
      </c>
      <c r="J20" s="12">
        <f t="shared" si="0"/>
        <v>3584</v>
      </c>
    </row>
    <row r="21" spans="1:11" ht="15" customHeight="1">
      <c r="A21" s="10" t="s">
        <v>144</v>
      </c>
      <c r="B21" s="11">
        <v>20234</v>
      </c>
      <c r="C21" s="11">
        <v>3</v>
      </c>
      <c r="D21" s="11">
        <v>1613</v>
      </c>
      <c r="E21" s="11">
        <v>249</v>
      </c>
      <c r="F21" s="11">
        <v>141</v>
      </c>
      <c r="G21" s="11">
        <v>5099</v>
      </c>
      <c r="H21" s="11">
        <v>11463</v>
      </c>
      <c r="I21" s="11">
        <v>1480</v>
      </c>
      <c r="J21" s="12">
        <f t="shared" si="0"/>
        <v>40282</v>
      </c>
    </row>
    <row r="22" spans="1:11" ht="15" customHeight="1">
      <c r="A22" s="10" t="s">
        <v>24</v>
      </c>
      <c r="B22" s="11">
        <v>0</v>
      </c>
      <c r="C22" s="11">
        <v>0</v>
      </c>
      <c r="D22" s="11">
        <v>0</v>
      </c>
      <c r="E22" s="11">
        <v>0</v>
      </c>
      <c r="F22" s="11">
        <v>1</v>
      </c>
      <c r="G22" s="11">
        <v>505</v>
      </c>
      <c r="H22" s="11">
        <v>500</v>
      </c>
      <c r="I22" s="11">
        <v>172</v>
      </c>
      <c r="J22" s="12">
        <f t="shared" si="0"/>
        <v>1178</v>
      </c>
    </row>
    <row r="23" spans="1:11" ht="15" customHeight="1">
      <c r="A23" s="10" t="s">
        <v>25</v>
      </c>
      <c r="B23" s="11">
        <v>2840</v>
      </c>
      <c r="C23" s="11">
        <v>0</v>
      </c>
      <c r="D23" s="11">
        <v>48</v>
      </c>
      <c r="E23" s="11">
        <v>29</v>
      </c>
      <c r="F23" s="11">
        <v>9</v>
      </c>
      <c r="G23" s="11">
        <v>2343</v>
      </c>
      <c r="H23" s="11">
        <v>332</v>
      </c>
      <c r="I23" s="11">
        <v>258</v>
      </c>
      <c r="J23" s="12">
        <f t="shared" si="0"/>
        <v>5859</v>
      </c>
      <c r="K23" s="13"/>
    </row>
    <row r="24" spans="1:11" ht="15" customHeight="1">
      <c r="A24" s="10" t="s">
        <v>26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38</v>
      </c>
      <c r="H24" s="11">
        <v>2841</v>
      </c>
      <c r="I24" s="11">
        <v>56</v>
      </c>
      <c r="J24" s="12">
        <f t="shared" si="0"/>
        <v>2935</v>
      </c>
    </row>
    <row r="25" spans="1:11" ht="15" customHeight="1">
      <c r="A25" s="10" t="s">
        <v>27</v>
      </c>
      <c r="B25" s="11">
        <v>0</v>
      </c>
      <c r="C25" s="11">
        <v>0</v>
      </c>
      <c r="D25" s="11">
        <v>1</v>
      </c>
      <c r="E25" s="11">
        <v>0</v>
      </c>
      <c r="F25" s="11">
        <v>0</v>
      </c>
      <c r="G25" s="11">
        <v>455</v>
      </c>
      <c r="H25" s="11">
        <v>55</v>
      </c>
      <c r="I25" s="11">
        <v>85</v>
      </c>
      <c r="J25" s="12">
        <f t="shared" si="0"/>
        <v>596</v>
      </c>
    </row>
    <row r="26" spans="1:11" ht="15" customHeight="1">
      <c r="A26" s="10" t="s">
        <v>145</v>
      </c>
      <c r="B26" s="11">
        <v>0</v>
      </c>
      <c r="C26" s="11">
        <v>0</v>
      </c>
      <c r="D26" s="11">
        <v>3</v>
      </c>
      <c r="E26" s="11">
        <v>1</v>
      </c>
      <c r="F26" s="11">
        <v>0</v>
      </c>
      <c r="G26" s="11">
        <v>3010</v>
      </c>
      <c r="H26" s="11">
        <v>1438</v>
      </c>
      <c r="I26" s="11">
        <v>208</v>
      </c>
      <c r="J26" s="12">
        <f t="shared" si="0"/>
        <v>4660</v>
      </c>
    </row>
    <row r="27" spans="1:11" ht="15" customHeight="1">
      <c r="A27" s="10" t="s">
        <v>146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8</v>
      </c>
      <c r="H27" s="11">
        <v>164</v>
      </c>
      <c r="I27" s="11">
        <v>2</v>
      </c>
      <c r="J27" s="12">
        <f t="shared" si="0"/>
        <v>174</v>
      </c>
    </row>
    <row r="28" spans="1:11" ht="15" customHeight="1">
      <c r="A28" s="10" t="s">
        <v>147</v>
      </c>
      <c r="B28" s="11">
        <v>0</v>
      </c>
      <c r="C28" s="11">
        <v>0</v>
      </c>
      <c r="D28" s="11">
        <v>22</v>
      </c>
      <c r="E28" s="11">
        <v>23</v>
      </c>
      <c r="F28" s="11">
        <v>1</v>
      </c>
      <c r="G28" s="11">
        <v>1404</v>
      </c>
      <c r="H28" s="11">
        <v>11</v>
      </c>
      <c r="I28" s="11">
        <v>102</v>
      </c>
      <c r="J28" s="12">
        <f t="shared" si="0"/>
        <v>1563</v>
      </c>
    </row>
    <row r="29" spans="1:11" ht="15" customHeight="1">
      <c r="A29" s="10" t="s">
        <v>148</v>
      </c>
      <c r="B29" s="11">
        <v>604</v>
      </c>
      <c r="C29" s="11">
        <v>0</v>
      </c>
      <c r="D29" s="11">
        <v>44</v>
      </c>
      <c r="E29" s="11">
        <v>80</v>
      </c>
      <c r="F29" s="11">
        <v>6</v>
      </c>
      <c r="G29" s="11">
        <v>2275</v>
      </c>
      <c r="H29" s="11">
        <v>154</v>
      </c>
      <c r="I29" s="11">
        <v>214</v>
      </c>
      <c r="J29" s="12">
        <f t="shared" si="0"/>
        <v>3377</v>
      </c>
    </row>
    <row r="30" spans="1:11" ht="15" customHeight="1">
      <c r="A30" s="10" t="s">
        <v>28</v>
      </c>
      <c r="B30" s="11">
        <v>28</v>
      </c>
      <c r="C30" s="11">
        <v>0</v>
      </c>
      <c r="D30" s="11">
        <v>0</v>
      </c>
      <c r="E30" s="11">
        <v>2</v>
      </c>
      <c r="F30" s="11">
        <v>0</v>
      </c>
      <c r="G30" s="11">
        <v>104</v>
      </c>
      <c r="H30" s="11">
        <v>6</v>
      </c>
      <c r="I30" s="11">
        <v>9</v>
      </c>
      <c r="J30" s="12">
        <f t="shared" si="0"/>
        <v>149</v>
      </c>
    </row>
    <row r="31" spans="1:11" ht="15" customHeight="1">
      <c r="A31" s="10" t="s">
        <v>29</v>
      </c>
      <c r="B31" s="11">
        <v>2400</v>
      </c>
      <c r="C31" s="11">
        <v>1</v>
      </c>
      <c r="D31" s="11">
        <v>338</v>
      </c>
      <c r="E31" s="11">
        <v>376</v>
      </c>
      <c r="F31" s="11">
        <v>129</v>
      </c>
      <c r="G31" s="11">
        <v>3680</v>
      </c>
      <c r="H31" s="11">
        <v>973</v>
      </c>
      <c r="I31" s="11">
        <v>582</v>
      </c>
      <c r="J31" s="12">
        <f t="shared" si="0"/>
        <v>8479</v>
      </c>
    </row>
    <row r="32" spans="1:11" ht="15" customHeight="1">
      <c r="A32" s="10" t="s">
        <v>30</v>
      </c>
      <c r="B32" s="11">
        <v>231</v>
      </c>
      <c r="C32" s="11">
        <v>0</v>
      </c>
      <c r="D32" s="11">
        <v>158</v>
      </c>
      <c r="E32" s="11">
        <v>384</v>
      </c>
      <c r="F32" s="11">
        <v>57</v>
      </c>
      <c r="G32" s="11">
        <v>4009</v>
      </c>
      <c r="H32" s="11">
        <v>141</v>
      </c>
      <c r="I32" s="11">
        <v>386</v>
      </c>
      <c r="J32" s="12">
        <f t="shared" si="0"/>
        <v>5366</v>
      </c>
    </row>
    <row r="33" spans="1:12" ht="15" customHeight="1">
      <c r="A33" s="10" t="s">
        <v>31</v>
      </c>
      <c r="B33" s="11">
        <v>0</v>
      </c>
      <c r="C33" s="11">
        <v>0</v>
      </c>
      <c r="D33" s="11">
        <v>50</v>
      </c>
      <c r="E33" s="11">
        <v>22</v>
      </c>
      <c r="F33" s="11">
        <v>8</v>
      </c>
      <c r="G33" s="11">
        <v>3718</v>
      </c>
      <c r="H33" s="11">
        <v>37</v>
      </c>
      <c r="I33" s="11">
        <v>186</v>
      </c>
      <c r="J33" s="12">
        <f t="shared" si="0"/>
        <v>4021</v>
      </c>
    </row>
    <row r="34" spans="1:12" ht="15" customHeight="1">
      <c r="A34" s="10" t="s">
        <v>32</v>
      </c>
      <c r="B34" s="11">
        <v>973</v>
      </c>
      <c r="C34" s="11">
        <v>0</v>
      </c>
      <c r="D34" s="11">
        <v>139</v>
      </c>
      <c r="E34" s="11">
        <v>167</v>
      </c>
      <c r="F34" s="11">
        <v>60</v>
      </c>
      <c r="G34" s="11">
        <v>5101</v>
      </c>
      <c r="H34" s="11">
        <v>78</v>
      </c>
      <c r="I34" s="11">
        <v>434</v>
      </c>
      <c r="J34" s="12">
        <f t="shared" si="0"/>
        <v>6952</v>
      </c>
      <c r="K34" s="13"/>
    </row>
    <row r="35" spans="1:12" ht="15" customHeight="1">
      <c r="A35" s="10" t="s">
        <v>33</v>
      </c>
      <c r="B35" s="11">
        <v>0</v>
      </c>
      <c r="C35" s="11">
        <v>0</v>
      </c>
      <c r="D35" s="11">
        <v>0</v>
      </c>
      <c r="E35" s="11">
        <v>6</v>
      </c>
      <c r="F35" s="11">
        <v>1</v>
      </c>
      <c r="G35" s="11">
        <v>6075</v>
      </c>
      <c r="H35" s="11">
        <v>125</v>
      </c>
      <c r="I35" s="11">
        <v>431</v>
      </c>
      <c r="J35" s="12">
        <f t="shared" si="0"/>
        <v>6638</v>
      </c>
    </row>
    <row r="36" spans="1:12" ht="15" customHeight="1">
      <c r="A36" s="10" t="s">
        <v>34</v>
      </c>
      <c r="B36" s="11">
        <v>0</v>
      </c>
      <c r="C36" s="11">
        <v>0</v>
      </c>
      <c r="D36" s="11">
        <v>1</v>
      </c>
      <c r="E36" s="11">
        <v>0</v>
      </c>
      <c r="F36" s="11">
        <v>0</v>
      </c>
      <c r="G36" s="11">
        <v>508</v>
      </c>
      <c r="H36" s="11">
        <v>105</v>
      </c>
      <c r="I36" s="11">
        <v>38</v>
      </c>
      <c r="J36" s="12">
        <f t="shared" si="0"/>
        <v>652</v>
      </c>
      <c r="L36" s="13"/>
    </row>
    <row r="37" spans="1:12" ht="15" customHeight="1">
      <c r="A37" s="10" t="s">
        <v>35</v>
      </c>
      <c r="B37" s="11">
        <v>0</v>
      </c>
      <c r="C37" s="11">
        <v>1</v>
      </c>
      <c r="D37" s="11">
        <v>4</v>
      </c>
      <c r="E37" s="11">
        <v>1</v>
      </c>
      <c r="F37" s="11">
        <v>2</v>
      </c>
      <c r="G37" s="11">
        <v>460</v>
      </c>
      <c r="H37" s="11">
        <v>3570</v>
      </c>
      <c r="I37" s="11">
        <v>162</v>
      </c>
      <c r="J37" s="12">
        <f t="shared" si="0"/>
        <v>4200</v>
      </c>
    </row>
    <row r="38" spans="1:12" ht="15" customHeight="1">
      <c r="A38" s="10" t="s">
        <v>36</v>
      </c>
      <c r="B38" s="11">
        <v>0</v>
      </c>
      <c r="C38" s="11">
        <v>0</v>
      </c>
      <c r="D38" s="11">
        <v>4</v>
      </c>
      <c r="E38" s="11">
        <v>0</v>
      </c>
      <c r="F38" s="11">
        <v>2</v>
      </c>
      <c r="G38" s="11">
        <v>198</v>
      </c>
      <c r="H38" s="11">
        <v>1403</v>
      </c>
      <c r="I38" s="11">
        <v>59</v>
      </c>
      <c r="J38" s="12">
        <f t="shared" si="0"/>
        <v>1666</v>
      </c>
    </row>
    <row r="39" spans="1:12" ht="15" customHeight="1">
      <c r="A39" s="10" t="s">
        <v>37</v>
      </c>
      <c r="B39" s="11">
        <v>0</v>
      </c>
      <c r="C39" s="11">
        <v>0</v>
      </c>
      <c r="D39" s="11">
        <v>1</v>
      </c>
      <c r="E39" s="11">
        <v>0</v>
      </c>
      <c r="F39" s="11">
        <v>0</v>
      </c>
      <c r="G39" s="11">
        <v>199</v>
      </c>
      <c r="H39" s="11">
        <v>571</v>
      </c>
      <c r="I39" s="11">
        <v>55</v>
      </c>
      <c r="J39" s="12">
        <f t="shared" si="0"/>
        <v>826</v>
      </c>
    </row>
    <row r="40" spans="1:12" ht="15" customHeight="1">
      <c r="A40" s="10" t="s">
        <v>38</v>
      </c>
      <c r="B40" s="11">
        <v>48</v>
      </c>
      <c r="C40" s="11">
        <v>1</v>
      </c>
      <c r="D40" s="11">
        <v>112</v>
      </c>
      <c r="E40" s="11">
        <v>36</v>
      </c>
      <c r="F40" s="11">
        <v>24</v>
      </c>
      <c r="G40" s="11">
        <v>5453</v>
      </c>
      <c r="H40" s="11">
        <v>954</v>
      </c>
      <c r="I40" s="11">
        <v>921</v>
      </c>
      <c r="J40" s="12">
        <f t="shared" si="0"/>
        <v>7549</v>
      </c>
    </row>
    <row r="41" spans="1:12" ht="15" customHeight="1">
      <c r="A41" s="10" t="s">
        <v>39</v>
      </c>
      <c r="B41" s="11">
        <v>27</v>
      </c>
      <c r="C41" s="11">
        <v>0</v>
      </c>
      <c r="D41" s="11">
        <v>111</v>
      </c>
      <c r="E41" s="11">
        <v>14</v>
      </c>
      <c r="F41" s="11">
        <v>16</v>
      </c>
      <c r="G41" s="11">
        <v>2083</v>
      </c>
      <c r="H41" s="11">
        <v>50</v>
      </c>
      <c r="I41" s="11">
        <v>259</v>
      </c>
      <c r="J41" s="12">
        <f t="shared" si="0"/>
        <v>2560</v>
      </c>
      <c r="K41" s="13"/>
    </row>
    <row r="42" spans="1:12" ht="15" customHeight="1">
      <c r="A42" s="10" t="s">
        <v>40</v>
      </c>
      <c r="B42" s="11">
        <v>33</v>
      </c>
      <c r="C42" s="11">
        <v>44</v>
      </c>
      <c r="D42" s="11">
        <v>106</v>
      </c>
      <c r="E42" s="11">
        <v>2</v>
      </c>
      <c r="F42" s="11">
        <v>4</v>
      </c>
      <c r="G42" s="11">
        <v>1955</v>
      </c>
      <c r="H42" s="11">
        <v>914</v>
      </c>
      <c r="I42" s="11">
        <v>902</v>
      </c>
      <c r="J42" s="12">
        <f t="shared" si="0"/>
        <v>3960</v>
      </c>
    </row>
    <row r="43" spans="1:12" ht="15" customHeight="1">
      <c r="A43" s="10" t="s">
        <v>41</v>
      </c>
      <c r="B43" s="11">
        <v>773</v>
      </c>
      <c r="C43" s="11">
        <v>5</v>
      </c>
      <c r="D43" s="11">
        <v>865</v>
      </c>
      <c r="E43" s="11">
        <v>126</v>
      </c>
      <c r="F43" s="11">
        <v>86</v>
      </c>
      <c r="G43" s="11">
        <v>10360</v>
      </c>
      <c r="H43" s="11">
        <v>349</v>
      </c>
      <c r="I43" s="11">
        <v>2947</v>
      </c>
      <c r="J43" s="12">
        <f t="shared" si="0"/>
        <v>15511</v>
      </c>
      <c r="K43" s="13"/>
    </row>
    <row r="44" spans="1:12" ht="15" customHeight="1">
      <c r="A44" s="10" t="s">
        <v>149</v>
      </c>
      <c r="B44" s="11">
        <v>0</v>
      </c>
      <c r="C44" s="11">
        <v>0</v>
      </c>
      <c r="D44" s="11">
        <v>5</v>
      </c>
      <c r="E44" s="11">
        <v>0</v>
      </c>
      <c r="F44" s="11">
        <v>0</v>
      </c>
      <c r="G44" s="11">
        <v>153</v>
      </c>
      <c r="H44" s="11">
        <v>0</v>
      </c>
      <c r="I44" s="11">
        <v>52</v>
      </c>
      <c r="J44" s="12">
        <f t="shared" si="0"/>
        <v>210</v>
      </c>
    </row>
    <row r="45" spans="1:12" ht="15" customHeight="1">
      <c r="A45" s="10" t="s">
        <v>150</v>
      </c>
      <c r="B45" s="11">
        <v>0</v>
      </c>
      <c r="C45" s="11">
        <v>0</v>
      </c>
      <c r="D45" s="11">
        <v>1</v>
      </c>
      <c r="E45" s="11">
        <v>0</v>
      </c>
      <c r="F45" s="11">
        <v>0</v>
      </c>
      <c r="G45" s="11">
        <v>95</v>
      </c>
      <c r="H45" s="11">
        <v>1</v>
      </c>
      <c r="I45" s="11">
        <v>13</v>
      </c>
      <c r="J45" s="12">
        <f t="shared" si="0"/>
        <v>110</v>
      </c>
    </row>
    <row r="46" spans="1:12" ht="15" customHeight="1">
      <c r="A46" s="10" t="s">
        <v>42</v>
      </c>
      <c r="B46" s="11">
        <v>62</v>
      </c>
      <c r="C46" s="11">
        <v>6</v>
      </c>
      <c r="D46" s="11">
        <v>50</v>
      </c>
      <c r="E46" s="11">
        <v>12</v>
      </c>
      <c r="F46" s="11">
        <v>5</v>
      </c>
      <c r="G46" s="11">
        <v>6391</v>
      </c>
      <c r="H46" s="11">
        <v>26</v>
      </c>
      <c r="I46" s="11">
        <v>1136</v>
      </c>
      <c r="J46" s="12">
        <f t="shared" si="0"/>
        <v>7688</v>
      </c>
    </row>
    <row r="47" spans="1:12" ht="15" customHeight="1">
      <c r="A47" s="10" t="s">
        <v>151</v>
      </c>
      <c r="B47" s="11">
        <v>2</v>
      </c>
      <c r="C47" s="11">
        <v>1</v>
      </c>
      <c r="D47" s="11">
        <v>19</v>
      </c>
      <c r="E47" s="11">
        <v>4</v>
      </c>
      <c r="F47" s="11">
        <v>8</v>
      </c>
      <c r="G47" s="11">
        <v>4235</v>
      </c>
      <c r="H47" s="11">
        <v>11</v>
      </c>
      <c r="I47" s="11">
        <v>538</v>
      </c>
      <c r="J47" s="12">
        <f t="shared" si="0"/>
        <v>4818</v>
      </c>
    </row>
    <row r="48" spans="1:12" ht="15" customHeight="1">
      <c r="A48" s="10" t="s">
        <v>43</v>
      </c>
      <c r="B48" s="11">
        <v>0</v>
      </c>
      <c r="C48" s="11">
        <v>0</v>
      </c>
      <c r="D48" s="11">
        <v>208</v>
      </c>
      <c r="E48" s="11">
        <v>23</v>
      </c>
      <c r="F48" s="11">
        <v>31</v>
      </c>
      <c r="G48" s="11">
        <v>4644</v>
      </c>
      <c r="H48" s="11">
        <v>62</v>
      </c>
      <c r="I48" s="11">
        <v>746</v>
      </c>
      <c r="J48" s="12">
        <f t="shared" si="0"/>
        <v>5714</v>
      </c>
    </row>
    <row r="49" spans="1:11" ht="15" customHeight="1">
      <c r="A49" s="10" t="s">
        <v>44</v>
      </c>
      <c r="B49" s="11">
        <v>15</v>
      </c>
      <c r="C49" s="11">
        <v>1</v>
      </c>
      <c r="D49" s="11">
        <v>137</v>
      </c>
      <c r="E49" s="11">
        <v>48</v>
      </c>
      <c r="F49" s="11">
        <v>31</v>
      </c>
      <c r="G49" s="11">
        <v>4406</v>
      </c>
      <c r="H49" s="11">
        <v>190</v>
      </c>
      <c r="I49" s="11">
        <v>884</v>
      </c>
      <c r="J49" s="12">
        <f t="shared" si="0"/>
        <v>5712</v>
      </c>
      <c r="K49" s="13"/>
    </row>
    <row r="50" spans="1:11" ht="15" customHeight="1">
      <c r="A50" s="15" t="s">
        <v>45</v>
      </c>
      <c r="B50" s="11">
        <v>0</v>
      </c>
      <c r="C50" s="11">
        <v>1</v>
      </c>
      <c r="D50" s="11">
        <v>188</v>
      </c>
      <c r="E50" s="11">
        <v>45</v>
      </c>
      <c r="F50" s="11">
        <v>91</v>
      </c>
      <c r="G50" s="11">
        <v>4394</v>
      </c>
      <c r="H50" s="11">
        <v>80</v>
      </c>
      <c r="I50" s="11">
        <v>745</v>
      </c>
      <c r="J50" s="12">
        <f t="shared" si="0"/>
        <v>5544</v>
      </c>
    </row>
    <row r="51" spans="1:11" ht="15" customHeight="1">
      <c r="A51" s="10" t="s">
        <v>152</v>
      </c>
      <c r="B51" s="11">
        <v>0</v>
      </c>
      <c r="C51" s="11">
        <v>0</v>
      </c>
      <c r="D51" s="11">
        <v>4</v>
      </c>
      <c r="E51" s="11">
        <v>3</v>
      </c>
      <c r="F51" s="11">
        <v>2</v>
      </c>
      <c r="G51" s="11">
        <v>1137</v>
      </c>
      <c r="H51" s="11">
        <v>31</v>
      </c>
      <c r="I51" s="11">
        <v>178</v>
      </c>
      <c r="J51" s="12">
        <f t="shared" si="0"/>
        <v>1355</v>
      </c>
    </row>
    <row r="52" spans="1:11" ht="15" customHeight="1">
      <c r="A52" s="10" t="s">
        <v>46</v>
      </c>
      <c r="B52" s="11">
        <v>0</v>
      </c>
      <c r="C52" s="11">
        <v>0</v>
      </c>
      <c r="D52" s="11">
        <v>19</v>
      </c>
      <c r="E52" s="11">
        <v>5</v>
      </c>
      <c r="F52" s="11">
        <v>7</v>
      </c>
      <c r="G52" s="11">
        <v>2533</v>
      </c>
      <c r="H52" s="11">
        <v>13</v>
      </c>
      <c r="I52" s="11">
        <v>464</v>
      </c>
      <c r="J52" s="12">
        <f t="shared" si="0"/>
        <v>3041</v>
      </c>
    </row>
    <row r="53" spans="1:11" ht="15" customHeight="1">
      <c r="A53" s="10" t="s">
        <v>47</v>
      </c>
      <c r="B53" s="11">
        <v>0</v>
      </c>
      <c r="C53" s="11">
        <v>0</v>
      </c>
      <c r="D53" s="11">
        <v>23</v>
      </c>
      <c r="E53" s="11">
        <v>6</v>
      </c>
      <c r="F53" s="11">
        <v>4</v>
      </c>
      <c r="G53" s="11">
        <v>1826</v>
      </c>
      <c r="H53" s="11">
        <v>43</v>
      </c>
      <c r="I53" s="11">
        <v>289</v>
      </c>
      <c r="J53" s="12">
        <f t="shared" si="0"/>
        <v>2191</v>
      </c>
    </row>
    <row r="54" spans="1:11" ht="15" customHeight="1">
      <c r="A54" s="10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71</v>
      </c>
      <c r="H54" s="11">
        <v>2</v>
      </c>
      <c r="I54" s="11">
        <v>9</v>
      </c>
      <c r="J54" s="12">
        <f t="shared" si="0"/>
        <v>82</v>
      </c>
    </row>
    <row r="55" spans="1:11" ht="15" customHeight="1">
      <c r="A55" s="10" t="s">
        <v>153</v>
      </c>
      <c r="B55" s="11">
        <v>34</v>
      </c>
      <c r="C55" s="11">
        <v>0</v>
      </c>
      <c r="D55" s="11">
        <v>32</v>
      </c>
      <c r="E55" s="11">
        <v>9</v>
      </c>
      <c r="F55" s="11">
        <v>24</v>
      </c>
      <c r="G55" s="11">
        <v>5035</v>
      </c>
      <c r="H55" s="11">
        <v>25</v>
      </c>
      <c r="I55" s="11">
        <v>759</v>
      </c>
      <c r="J55" s="12">
        <f t="shared" si="0"/>
        <v>5918</v>
      </c>
    </row>
    <row r="56" spans="1:11" ht="15" customHeight="1">
      <c r="A56" s="10" t="s">
        <v>49</v>
      </c>
      <c r="B56" s="11">
        <v>0</v>
      </c>
      <c r="C56" s="11">
        <v>0</v>
      </c>
      <c r="D56" s="11">
        <v>1</v>
      </c>
      <c r="E56" s="11">
        <v>0</v>
      </c>
      <c r="F56" s="11">
        <v>1</v>
      </c>
      <c r="G56" s="11">
        <v>1201</v>
      </c>
      <c r="H56" s="11">
        <v>5</v>
      </c>
      <c r="I56" s="11">
        <v>180</v>
      </c>
      <c r="J56" s="12">
        <f t="shared" si="0"/>
        <v>1388</v>
      </c>
    </row>
    <row r="57" spans="1:11" ht="15" customHeight="1">
      <c r="A57" s="10" t="s">
        <v>50</v>
      </c>
      <c r="B57" s="11">
        <v>0</v>
      </c>
      <c r="C57" s="11">
        <v>0</v>
      </c>
      <c r="D57" s="11">
        <v>1</v>
      </c>
      <c r="E57" s="11">
        <v>1</v>
      </c>
      <c r="F57" s="11">
        <v>0</v>
      </c>
      <c r="G57" s="11">
        <v>774</v>
      </c>
      <c r="H57" s="11">
        <v>5</v>
      </c>
      <c r="I57" s="11">
        <v>97</v>
      </c>
      <c r="J57" s="12">
        <f t="shared" si="0"/>
        <v>878</v>
      </c>
    </row>
    <row r="58" spans="1:11">
      <c r="A58" s="10" t="s">
        <v>51</v>
      </c>
      <c r="B58" s="11">
        <v>0</v>
      </c>
      <c r="C58" s="11">
        <v>0</v>
      </c>
      <c r="D58" s="11">
        <v>1</v>
      </c>
      <c r="E58" s="11">
        <v>1</v>
      </c>
      <c r="F58" s="11">
        <v>4</v>
      </c>
      <c r="G58" s="11">
        <v>1555</v>
      </c>
      <c r="H58" s="11">
        <v>12</v>
      </c>
      <c r="I58" s="11">
        <v>346</v>
      </c>
      <c r="J58" s="12">
        <f t="shared" si="0"/>
        <v>1919</v>
      </c>
    </row>
    <row r="59" spans="1:11">
      <c r="A59" s="10" t="s">
        <v>154</v>
      </c>
      <c r="B59" s="11">
        <v>0</v>
      </c>
      <c r="C59" s="11">
        <v>0</v>
      </c>
      <c r="D59" s="11">
        <v>0</v>
      </c>
      <c r="E59" s="11">
        <v>0</v>
      </c>
      <c r="F59" s="11">
        <v>0</v>
      </c>
      <c r="G59" s="11">
        <v>215</v>
      </c>
      <c r="H59" s="11">
        <v>4</v>
      </c>
      <c r="I59" s="11">
        <v>27</v>
      </c>
      <c r="J59" s="12">
        <f t="shared" si="0"/>
        <v>246</v>
      </c>
    </row>
    <row r="60" spans="1:11">
      <c r="A60" s="10" t="s">
        <v>52</v>
      </c>
      <c r="B60" s="11">
        <v>105</v>
      </c>
      <c r="C60" s="11">
        <v>1</v>
      </c>
      <c r="D60" s="11">
        <v>29</v>
      </c>
      <c r="E60" s="11">
        <v>22</v>
      </c>
      <c r="F60" s="11">
        <v>10</v>
      </c>
      <c r="G60" s="11">
        <v>2022</v>
      </c>
      <c r="H60" s="11">
        <v>108</v>
      </c>
      <c r="I60" s="11">
        <v>641</v>
      </c>
      <c r="J60" s="12">
        <f t="shared" si="0"/>
        <v>2938</v>
      </c>
    </row>
    <row r="61" spans="1:11">
      <c r="A61" s="10" t="s">
        <v>53</v>
      </c>
      <c r="B61" s="11">
        <v>0</v>
      </c>
      <c r="C61" s="11">
        <v>0</v>
      </c>
      <c r="D61" s="11">
        <v>8</v>
      </c>
      <c r="E61" s="11">
        <v>1</v>
      </c>
      <c r="F61" s="11">
        <v>1</v>
      </c>
      <c r="G61" s="11">
        <v>421</v>
      </c>
      <c r="H61" s="11">
        <v>57</v>
      </c>
      <c r="I61" s="11">
        <v>32</v>
      </c>
      <c r="J61" s="12">
        <f t="shared" si="0"/>
        <v>520</v>
      </c>
      <c r="K61" s="13"/>
    </row>
    <row r="62" spans="1:11">
      <c r="A62" s="10" t="s">
        <v>155</v>
      </c>
      <c r="B62" s="11">
        <v>109</v>
      </c>
      <c r="C62" s="11">
        <v>0</v>
      </c>
      <c r="D62" s="11">
        <v>4</v>
      </c>
      <c r="E62" s="11">
        <v>6</v>
      </c>
      <c r="F62" s="11">
        <v>1</v>
      </c>
      <c r="G62" s="11">
        <v>777</v>
      </c>
      <c r="H62" s="11">
        <v>24</v>
      </c>
      <c r="I62" s="11">
        <v>200</v>
      </c>
      <c r="J62" s="12">
        <f t="shared" si="0"/>
        <v>1121</v>
      </c>
    </row>
    <row r="63" spans="1:11">
      <c r="A63" s="10" t="s">
        <v>54</v>
      </c>
      <c r="B63" s="11">
        <v>89</v>
      </c>
      <c r="C63" s="11">
        <v>0</v>
      </c>
      <c r="D63" s="11">
        <v>45</v>
      </c>
      <c r="E63" s="11">
        <v>11</v>
      </c>
      <c r="F63" s="11">
        <v>6</v>
      </c>
      <c r="G63" s="11">
        <v>3490</v>
      </c>
      <c r="H63" s="11">
        <v>30</v>
      </c>
      <c r="I63" s="11">
        <v>611</v>
      </c>
      <c r="J63" s="12">
        <f t="shared" si="0"/>
        <v>4282</v>
      </c>
    </row>
    <row r="64" spans="1:11">
      <c r="A64" s="10" t="s">
        <v>55</v>
      </c>
      <c r="B64" s="11">
        <v>348</v>
      </c>
      <c r="C64" s="11">
        <v>1</v>
      </c>
      <c r="D64" s="11">
        <v>399</v>
      </c>
      <c r="E64" s="11">
        <v>116</v>
      </c>
      <c r="F64" s="11">
        <v>33</v>
      </c>
      <c r="G64" s="11">
        <v>5437</v>
      </c>
      <c r="H64" s="11">
        <v>71</v>
      </c>
      <c r="I64" s="11">
        <v>1620</v>
      </c>
      <c r="J64" s="12">
        <f t="shared" si="0"/>
        <v>8025</v>
      </c>
      <c r="K64" s="13"/>
    </row>
    <row r="65" spans="1:10">
      <c r="A65" s="10" t="s">
        <v>56</v>
      </c>
      <c r="B65" s="11">
        <v>1</v>
      </c>
      <c r="C65" s="11">
        <v>0</v>
      </c>
      <c r="D65" s="11">
        <v>5</v>
      </c>
      <c r="E65" s="11">
        <v>0</v>
      </c>
      <c r="F65" s="11">
        <v>0</v>
      </c>
      <c r="G65" s="11">
        <v>29</v>
      </c>
      <c r="H65" s="11">
        <v>0</v>
      </c>
      <c r="I65" s="11">
        <v>11</v>
      </c>
      <c r="J65" s="12">
        <f t="shared" si="0"/>
        <v>46</v>
      </c>
    </row>
    <row r="66" spans="1:10">
      <c r="A66" s="10" t="s">
        <v>156</v>
      </c>
      <c r="B66" s="11">
        <v>3</v>
      </c>
      <c r="C66" s="11">
        <v>0</v>
      </c>
      <c r="D66" s="11">
        <v>0</v>
      </c>
      <c r="E66" s="11">
        <v>0</v>
      </c>
      <c r="F66" s="11">
        <v>0</v>
      </c>
      <c r="G66" s="11">
        <v>83</v>
      </c>
      <c r="H66" s="11">
        <v>2</v>
      </c>
      <c r="I66" s="11">
        <v>6</v>
      </c>
      <c r="J66" s="12">
        <f t="shared" si="0"/>
        <v>94</v>
      </c>
    </row>
    <row r="67" spans="1:10">
      <c r="A67" s="10" t="s">
        <v>157</v>
      </c>
      <c r="B67" s="11">
        <v>0</v>
      </c>
      <c r="C67" s="11">
        <v>0</v>
      </c>
      <c r="D67" s="11">
        <v>0</v>
      </c>
      <c r="E67" s="11">
        <v>0</v>
      </c>
      <c r="F67" s="11">
        <v>0</v>
      </c>
      <c r="G67" s="11">
        <v>5</v>
      </c>
      <c r="H67" s="11">
        <v>0</v>
      </c>
      <c r="I67" s="11">
        <v>1</v>
      </c>
      <c r="J67" s="12">
        <f t="shared" si="0"/>
        <v>6</v>
      </c>
    </row>
    <row r="68" spans="1:10">
      <c r="A68" s="10" t="s">
        <v>158</v>
      </c>
      <c r="B68" s="11">
        <v>0</v>
      </c>
      <c r="C68" s="11">
        <v>0</v>
      </c>
      <c r="D68" s="11">
        <v>4</v>
      </c>
      <c r="E68" s="11">
        <v>2</v>
      </c>
      <c r="F68" s="11">
        <v>0</v>
      </c>
      <c r="G68" s="11">
        <v>309</v>
      </c>
      <c r="H68" s="11">
        <v>15</v>
      </c>
      <c r="I68" s="11">
        <v>61</v>
      </c>
      <c r="J68" s="12">
        <f t="shared" si="0"/>
        <v>391</v>
      </c>
    </row>
    <row r="69" spans="1:10">
      <c r="A69" s="10" t="s">
        <v>57</v>
      </c>
      <c r="B69" s="11">
        <v>0</v>
      </c>
      <c r="C69" s="11">
        <v>0</v>
      </c>
      <c r="D69" s="11">
        <v>1</v>
      </c>
      <c r="E69" s="11">
        <v>0</v>
      </c>
      <c r="F69" s="11">
        <v>1</v>
      </c>
      <c r="G69" s="11">
        <v>346</v>
      </c>
      <c r="H69" s="11">
        <v>77</v>
      </c>
      <c r="I69" s="11">
        <v>61</v>
      </c>
      <c r="J69" s="12">
        <f t="shared" si="0"/>
        <v>486</v>
      </c>
    </row>
    <row r="70" spans="1:10">
      <c r="A70" s="10" t="s">
        <v>159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1</v>
      </c>
      <c r="H70" s="11">
        <v>0</v>
      </c>
      <c r="I70" s="11">
        <v>0</v>
      </c>
      <c r="J70" s="12">
        <f t="shared" ref="J70:J71" si="1">SUM(B70:I70)</f>
        <v>1</v>
      </c>
    </row>
    <row r="71" spans="1:10">
      <c r="A71" s="10" t="s">
        <v>58</v>
      </c>
      <c r="B71" s="11">
        <v>256</v>
      </c>
      <c r="C71" s="11">
        <v>0</v>
      </c>
      <c r="D71" s="11">
        <v>37</v>
      </c>
      <c r="E71" s="11">
        <v>3</v>
      </c>
      <c r="F71" s="11">
        <v>4</v>
      </c>
      <c r="G71" s="11">
        <v>366</v>
      </c>
      <c r="H71" s="11">
        <v>444</v>
      </c>
      <c r="I71" s="11">
        <v>559</v>
      </c>
      <c r="J71" s="12">
        <f t="shared" si="1"/>
        <v>1669</v>
      </c>
    </row>
    <row r="72" spans="1:10" ht="15.75">
      <c r="A72" s="16" t="s">
        <v>0</v>
      </c>
      <c r="B72" s="17">
        <f>SUM(B5:B71)</f>
        <v>33423</v>
      </c>
      <c r="C72" s="17">
        <f t="shared" ref="C72:I72" si="2">SUM(C5:C71)</f>
        <v>66</v>
      </c>
      <c r="D72" s="17">
        <f t="shared" si="2"/>
        <v>5170</v>
      </c>
      <c r="E72" s="17">
        <f t="shared" si="2"/>
        <v>2619</v>
      </c>
      <c r="F72" s="17">
        <f t="shared" si="2"/>
        <v>930</v>
      </c>
      <c r="G72" s="17">
        <f t="shared" si="2"/>
        <v>133045</v>
      </c>
      <c r="H72" s="17">
        <f t="shared" si="2"/>
        <v>30484</v>
      </c>
      <c r="I72" s="17">
        <f t="shared" si="2"/>
        <v>22395</v>
      </c>
      <c r="J72" s="17">
        <f>SUM(J5:J71)</f>
        <v>228132</v>
      </c>
    </row>
    <row r="73" spans="1:10">
      <c r="A73" s="6"/>
      <c r="B73" s="6"/>
      <c r="C73" s="6"/>
      <c r="D73" s="6"/>
      <c r="E73" s="6"/>
      <c r="F73" s="6"/>
      <c r="G73" s="6"/>
      <c r="H73" s="6"/>
      <c r="I73" s="6"/>
      <c r="J73" s="6"/>
    </row>
    <row r="74" spans="1:10">
      <c r="A74" s="6" t="s">
        <v>59</v>
      </c>
      <c r="B74" s="6"/>
      <c r="C74" s="6"/>
      <c r="D74" s="6"/>
      <c r="E74" s="6"/>
      <c r="F74" s="6"/>
      <c r="G74" s="18"/>
      <c r="H74" s="18"/>
      <c r="I74" s="6"/>
      <c r="J74" s="6"/>
    </row>
    <row r="75" spans="1:10">
      <c r="A75" s="6"/>
      <c r="B75" s="6"/>
      <c r="C75" s="6"/>
      <c r="D75" s="6"/>
      <c r="E75" s="6"/>
      <c r="F75" s="6"/>
      <c r="G75" s="6"/>
      <c r="H75" s="6"/>
      <c r="I75" s="6"/>
      <c r="J75" s="18"/>
    </row>
    <row r="76" spans="1:10">
      <c r="J76" s="13"/>
    </row>
    <row r="77" spans="1:10">
      <c r="C77" s="13"/>
    </row>
    <row r="79" spans="1:10">
      <c r="B79" s="19"/>
      <c r="C79" s="19"/>
    </row>
    <row r="80" spans="1:10">
      <c r="B80" s="19"/>
      <c r="C80" s="19"/>
    </row>
    <row r="81" spans="2:8">
      <c r="B81" s="19"/>
      <c r="C81" s="19"/>
      <c r="H81" s="13"/>
    </row>
    <row r="82" spans="2:8">
      <c r="B82" s="19"/>
      <c r="C82" s="19"/>
    </row>
    <row r="83" spans="2:8">
      <c r="B83" s="19"/>
      <c r="C83" s="19"/>
    </row>
    <row r="84" spans="2:8">
      <c r="B84" s="19"/>
      <c r="C84" s="19"/>
    </row>
    <row r="85" spans="2:8">
      <c r="B85" s="19"/>
      <c r="C85" s="19"/>
    </row>
    <row r="86" spans="2:8">
      <c r="B86" s="19"/>
      <c r="C86" s="19"/>
    </row>
  </sheetData>
  <mergeCells count="2">
    <mergeCell ref="A1:J1"/>
    <mergeCell ref="A2:J2"/>
  </mergeCells>
  <phoneticPr fontId="0" type="noConversion"/>
  <printOptions horizontalCentered="1" verticalCentered="1"/>
  <pageMargins left="0.15748031496062992" right="0.15748031496062992" top="0.39370078740157483" bottom="0.39370078740157483" header="0" footer="0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1"/>
  <sheetViews>
    <sheetView topLeftCell="A39" zoomScale="145" zoomScaleNormal="145" workbookViewId="0">
      <selection activeCell="D3" sqref="D3:L70"/>
    </sheetView>
  </sheetViews>
  <sheetFormatPr baseColWidth="10" defaultRowHeight="12.75"/>
  <cols>
    <col min="2" max="2" width="9.140625" bestFit="1" customWidth="1"/>
    <col min="3" max="3" width="29.7109375" bestFit="1" customWidth="1"/>
  </cols>
  <sheetData>
    <row r="2" spans="2:12">
      <c r="B2" t="s">
        <v>111</v>
      </c>
      <c r="C2" t="s">
        <v>112</v>
      </c>
      <c r="D2" t="s">
        <v>113</v>
      </c>
      <c r="E2" t="s">
        <v>60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  <c r="K2" t="s">
        <v>1</v>
      </c>
      <c r="L2" t="s">
        <v>0</v>
      </c>
    </row>
    <row r="3" spans="2:12">
      <c r="B3">
        <v>1</v>
      </c>
      <c r="C3" t="s">
        <v>65</v>
      </c>
      <c r="D3">
        <v>172</v>
      </c>
      <c r="E3">
        <v>0</v>
      </c>
      <c r="F3">
        <v>50</v>
      </c>
      <c r="G3">
        <v>311</v>
      </c>
      <c r="H3">
        <v>35</v>
      </c>
      <c r="I3">
        <v>1115</v>
      </c>
      <c r="J3">
        <v>179</v>
      </c>
      <c r="K3">
        <v>227</v>
      </c>
      <c r="L3">
        <f>SUM(D3:K3)</f>
        <v>2089</v>
      </c>
    </row>
    <row r="4" spans="2:12">
      <c r="B4">
        <v>2</v>
      </c>
      <c r="C4" t="s">
        <v>82</v>
      </c>
      <c r="D4">
        <v>220</v>
      </c>
      <c r="E4">
        <v>0</v>
      </c>
      <c r="F4">
        <v>57</v>
      </c>
      <c r="G4">
        <v>311</v>
      </c>
      <c r="H4">
        <v>28</v>
      </c>
      <c r="I4">
        <v>863</v>
      </c>
      <c r="J4">
        <v>117</v>
      </c>
      <c r="K4">
        <v>193</v>
      </c>
      <c r="L4">
        <f t="shared" ref="L4:L67" si="0">SUM(D4:K4)</f>
        <v>1789</v>
      </c>
    </row>
    <row r="5" spans="2:12">
      <c r="B5">
        <v>3</v>
      </c>
      <c r="C5" t="s">
        <v>91</v>
      </c>
      <c r="D5">
        <v>0</v>
      </c>
      <c r="E5">
        <v>0</v>
      </c>
      <c r="F5">
        <v>1</v>
      </c>
      <c r="G5">
        <v>1</v>
      </c>
      <c r="H5">
        <v>0</v>
      </c>
      <c r="I5">
        <v>108</v>
      </c>
      <c r="J5">
        <v>2</v>
      </c>
      <c r="K5">
        <v>2</v>
      </c>
      <c r="L5">
        <f t="shared" si="0"/>
        <v>114</v>
      </c>
    </row>
    <row r="6" spans="2:12">
      <c r="B6">
        <v>4</v>
      </c>
      <c r="C6" t="s">
        <v>107</v>
      </c>
      <c r="D6">
        <v>38</v>
      </c>
      <c r="E6">
        <v>0</v>
      </c>
      <c r="F6">
        <v>4</v>
      </c>
      <c r="G6">
        <v>16</v>
      </c>
      <c r="H6">
        <v>0</v>
      </c>
      <c r="I6">
        <v>142</v>
      </c>
      <c r="J6">
        <v>5</v>
      </c>
      <c r="K6">
        <v>25</v>
      </c>
      <c r="L6">
        <f t="shared" si="0"/>
        <v>230</v>
      </c>
    </row>
    <row r="7" spans="2:12">
      <c r="B7">
        <v>5</v>
      </c>
      <c r="C7" t="s">
        <v>89</v>
      </c>
      <c r="D7">
        <v>81</v>
      </c>
      <c r="E7">
        <v>0</v>
      </c>
      <c r="F7">
        <v>11</v>
      </c>
      <c r="G7">
        <v>28</v>
      </c>
      <c r="H7">
        <v>0</v>
      </c>
      <c r="I7">
        <v>316</v>
      </c>
      <c r="J7">
        <v>22</v>
      </c>
      <c r="K7">
        <v>54</v>
      </c>
      <c r="L7">
        <f t="shared" si="0"/>
        <v>512</v>
      </c>
    </row>
    <row r="8" spans="2:12">
      <c r="B8">
        <v>6</v>
      </c>
      <c r="C8" t="s">
        <v>64</v>
      </c>
      <c r="D8">
        <v>150</v>
      </c>
      <c r="E8">
        <v>0</v>
      </c>
      <c r="F8">
        <v>7</v>
      </c>
      <c r="G8">
        <v>5</v>
      </c>
      <c r="H8">
        <v>1</v>
      </c>
      <c r="I8">
        <v>259</v>
      </c>
      <c r="J8">
        <v>111</v>
      </c>
      <c r="K8">
        <v>29</v>
      </c>
      <c r="L8">
        <f t="shared" si="0"/>
        <v>562</v>
      </c>
    </row>
    <row r="9" spans="2:12">
      <c r="B9">
        <v>7</v>
      </c>
      <c r="C9" t="s">
        <v>105</v>
      </c>
      <c r="D9">
        <v>0</v>
      </c>
      <c r="E9">
        <v>0</v>
      </c>
      <c r="F9">
        <v>0</v>
      </c>
      <c r="G9">
        <v>1</v>
      </c>
      <c r="H9">
        <v>1</v>
      </c>
      <c r="I9">
        <v>39</v>
      </c>
      <c r="J9">
        <v>1</v>
      </c>
      <c r="K9">
        <v>1</v>
      </c>
      <c r="L9">
        <f t="shared" si="0"/>
        <v>43</v>
      </c>
    </row>
    <row r="10" spans="2:12">
      <c r="B10">
        <v>8</v>
      </c>
      <c r="C10" t="s">
        <v>73</v>
      </c>
      <c r="D10">
        <v>17</v>
      </c>
      <c r="E10">
        <v>0</v>
      </c>
      <c r="F10">
        <v>0</v>
      </c>
      <c r="G10">
        <v>6</v>
      </c>
      <c r="H10">
        <v>0</v>
      </c>
      <c r="I10">
        <v>152</v>
      </c>
      <c r="J10">
        <v>8</v>
      </c>
      <c r="K10">
        <v>13</v>
      </c>
      <c r="L10">
        <f t="shared" si="0"/>
        <v>196</v>
      </c>
    </row>
    <row r="11" spans="2:12">
      <c r="B11">
        <v>9</v>
      </c>
      <c r="C11" t="s">
        <v>68</v>
      </c>
      <c r="D11">
        <v>3</v>
      </c>
      <c r="E11">
        <v>0</v>
      </c>
      <c r="F11">
        <v>11</v>
      </c>
      <c r="G11">
        <v>44</v>
      </c>
      <c r="H11">
        <v>4</v>
      </c>
      <c r="I11">
        <v>852</v>
      </c>
      <c r="J11">
        <v>37</v>
      </c>
      <c r="K11">
        <v>58</v>
      </c>
      <c r="L11">
        <f t="shared" si="0"/>
        <v>1009</v>
      </c>
    </row>
    <row r="12" spans="2:12">
      <c r="B12">
        <v>10</v>
      </c>
      <c r="C12" t="s">
        <v>81</v>
      </c>
      <c r="D12">
        <v>14</v>
      </c>
      <c r="E12">
        <v>0</v>
      </c>
      <c r="F12">
        <v>7</v>
      </c>
      <c r="G12">
        <v>4</v>
      </c>
      <c r="H12">
        <v>1</v>
      </c>
      <c r="I12">
        <v>411</v>
      </c>
      <c r="J12">
        <v>22</v>
      </c>
      <c r="K12">
        <v>25</v>
      </c>
      <c r="L12">
        <f t="shared" si="0"/>
        <v>484</v>
      </c>
    </row>
    <row r="13" spans="2:12">
      <c r="B13">
        <v>11</v>
      </c>
      <c r="C13" t="s">
        <v>76</v>
      </c>
      <c r="D13">
        <v>49</v>
      </c>
      <c r="E13">
        <v>0</v>
      </c>
      <c r="F13">
        <v>20</v>
      </c>
      <c r="G13">
        <v>26</v>
      </c>
      <c r="H13">
        <v>4</v>
      </c>
      <c r="I13">
        <v>283</v>
      </c>
      <c r="J13">
        <v>75</v>
      </c>
      <c r="K13">
        <v>62</v>
      </c>
      <c r="L13">
        <f t="shared" si="0"/>
        <v>519</v>
      </c>
    </row>
    <row r="14" spans="2:12">
      <c r="B14">
        <v>12</v>
      </c>
      <c r="C14" t="s">
        <v>108</v>
      </c>
      <c r="D14">
        <v>0</v>
      </c>
      <c r="E14">
        <v>0</v>
      </c>
      <c r="F14">
        <v>0</v>
      </c>
      <c r="G14">
        <v>1</v>
      </c>
      <c r="H14">
        <v>0</v>
      </c>
      <c r="I14">
        <v>377</v>
      </c>
      <c r="J14">
        <v>18</v>
      </c>
      <c r="K14">
        <v>38</v>
      </c>
      <c r="L14">
        <f t="shared" si="0"/>
        <v>434</v>
      </c>
    </row>
    <row r="15" spans="2:12">
      <c r="B15">
        <v>13</v>
      </c>
      <c r="C15" t="s">
        <v>86</v>
      </c>
      <c r="D15">
        <v>0</v>
      </c>
      <c r="E15">
        <v>0</v>
      </c>
      <c r="F15">
        <v>0</v>
      </c>
      <c r="G15">
        <v>5</v>
      </c>
      <c r="H15">
        <v>0</v>
      </c>
      <c r="I15">
        <v>776</v>
      </c>
      <c r="J15">
        <v>22</v>
      </c>
      <c r="K15">
        <v>56</v>
      </c>
      <c r="L15">
        <f t="shared" si="0"/>
        <v>859</v>
      </c>
    </row>
    <row r="16" spans="2:12">
      <c r="B16">
        <v>14</v>
      </c>
      <c r="C16" t="s">
        <v>80</v>
      </c>
      <c r="D16">
        <v>6</v>
      </c>
      <c r="E16">
        <v>0</v>
      </c>
      <c r="F16">
        <v>0</v>
      </c>
      <c r="G16">
        <v>1</v>
      </c>
      <c r="H16">
        <v>0</v>
      </c>
      <c r="I16">
        <v>30</v>
      </c>
      <c r="J16">
        <v>11</v>
      </c>
      <c r="K16">
        <v>4</v>
      </c>
      <c r="L16">
        <f t="shared" si="0"/>
        <v>52</v>
      </c>
    </row>
    <row r="17" spans="2:12" ht="13.5" thickBot="1">
      <c r="B17">
        <v>15</v>
      </c>
      <c r="C17" t="s">
        <v>122</v>
      </c>
      <c r="D17">
        <v>0</v>
      </c>
      <c r="E17">
        <v>0</v>
      </c>
      <c r="F17">
        <v>0</v>
      </c>
      <c r="G17">
        <v>0</v>
      </c>
      <c r="H17">
        <v>0</v>
      </c>
      <c r="I17">
        <v>76</v>
      </c>
      <c r="J17">
        <v>4</v>
      </c>
      <c r="K17">
        <v>2</v>
      </c>
      <c r="L17">
        <f t="shared" si="0"/>
        <v>82</v>
      </c>
    </row>
    <row r="18" spans="2:12">
      <c r="B18" s="1">
        <v>16</v>
      </c>
      <c r="C18" t="s">
        <v>101</v>
      </c>
      <c r="D18">
        <v>19</v>
      </c>
      <c r="E18">
        <v>0</v>
      </c>
      <c r="F18">
        <v>45</v>
      </c>
      <c r="G18">
        <v>58</v>
      </c>
      <c r="H18">
        <v>6</v>
      </c>
      <c r="I18">
        <v>1153</v>
      </c>
      <c r="J18">
        <v>242</v>
      </c>
      <c r="K18">
        <v>233</v>
      </c>
      <c r="L18">
        <f t="shared" si="0"/>
        <v>1756</v>
      </c>
    </row>
    <row r="19" spans="2:12">
      <c r="B19">
        <v>17</v>
      </c>
      <c r="C19" t="s">
        <v>110</v>
      </c>
      <c r="D19">
        <v>3428</v>
      </c>
      <c r="E19">
        <v>2</v>
      </c>
      <c r="F19">
        <v>964</v>
      </c>
      <c r="G19">
        <v>191</v>
      </c>
      <c r="H19">
        <v>71</v>
      </c>
      <c r="I19">
        <v>2066</v>
      </c>
      <c r="J19">
        <v>3348</v>
      </c>
      <c r="K19">
        <v>780</v>
      </c>
      <c r="L19">
        <f t="shared" si="0"/>
        <v>10850</v>
      </c>
    </row>
    <row r="20" spans="2:12">
      <c r="B20">
        <v>18</v>
      </c>
      <c r="C20" t="s">
        <v>62</v>
      </c>
      <c r="D20">
        <v>0</v>
      </c>
      <c r="E20">
        <v>0</v>
      </c>
      <c r="F20">
        <v>0</v>
      </c>
      <c r="G20">
        <v>0</v>
      </c>
      <c r="H20">
        <v>0</v>
      </c>
      <c r="I20">
        <v>106</v>
      </c>
      <c r="J20">
        <v>96</v>
      </c>
      <c r="K20">
        <v>88</v>
      </c>
      <c r="L20">
        <f t="shared" si="0"/>
        <v>290</v>
      </c>
    </row>
    <row r="21" spans="2:12">
      <c r="B21">
        <v>19</v>
      </c>
      <c r="C21" t="s">
        <v>102</v>
      </c>
      <c r="D21">
        <v>495</v>
      </c>
      <c r="E21">
        <v>0</v>
      </c>
      <c r="F21">
        <v>8</v>
      </c>
      <c r="G21">
        <v>15</v>
      </c>
      <c r="H21">
        <v>1</v>
      </c>
      <c r="I21">
        <v>180</v>
      </c>
      <c r="J21">
        <v>80</v>
      </c>
      <c r="K21">
        <v>53</v>
      </c>
      <c r="L21">
        <f t="shared" si="0"/>
        <v>832</v>
      </c>
    </row>
    <row r="22" spans="2:12">
      <c r="B22">
        <v>20</v>
      </c>
      <c r="C22" t="s">
        <v>126</v>
      </c>
      <c r="D22">
        <v>0</v>
      </c>
      <c r="E22">
        <v>0</v>
      </c>
      <c r="F22">
        <v>0</v>
      </c>
      <c r="G22">
        <v>0</v>
      </c>
      <c r="H22">
        <v>0</v>
      </c>
      <c r="I22">
        <v>4</v>
      </c>
      <c r="J22">
        <v>830</v>
      </c>
      <c r="K22">
        <v>44</v>
      </c>
      <c r="L22">
        <f t="shared" si="0"/>
        <v>878</v>
      </c>
    </row>
    <row r="23" spans="2:12">
      <c r="B23">
        <v>21</v>
      </c>
      <c r="C23" t="s">
        <v>93</v>
      </c>
      <c r="D23">
        <v>0</v>
      </c>
      <c r="E23">
        <v>0</v>
      </c>
      <c r="F23">
        <v>0</v>
      </c>
      <c r="G23">
        <v>0</v>
      </c>
      <c r="H23">
        <v>0</v>
      </c>
      <c r="I23">
        <v>108</v>
      </c>
      <c r="J23">
        <v>24</v>
      </c>
      <c r="K23">
        <v>57</v>
      </c>
      <c r="L23">
        <f t="shared" si="0"/>
        <v>189</v>
      </c>
    </row>
    <row r="24" spans="2:12">
      <c r="B24">
        <v>22</v>
      </c>
      <c r="C24" t="s">
        <v>75</v>
      </c>
      <c r="D24">
        <v>0</v>
      </c>
      <c r="E24">
        <v>0</v>
      </c>
      <c r="F24">
        <v>1</v>
      </c>
      <c r="G24">
        <v>1</v>
      </c>
      <c r="H24">
        <v>0</v>
      </c>
      <c r="I24">
        <v>444</v>
      </c>
      <c r="J24">
        <v>294</v>
      </c>
      <c r="K24">
        <v>52</v>
      </c>
      <c r="L24">
        <f t="shared" si="0"/>
        <v>792</v>
      </c>
    </row>
    <row r="25" spans="2:12">
      <c r="B25">
        <v>23</v>
      </c>
      <c r="C25" t="s">
        <v>133</v>
      </c>
      <c r="D25">
        <v>0</v>
      </c>
      <c r="E25">
        <v>0</v>
      </c>
      <c r="F25">
        <v>0</v>
      </c>
      <c r="G25">
        <v>0</v>
      </c>
      <c r="H25">
        <v>0</v>
      </c>
      <c r="I25">
        <v>2</v>
      </c>
      <c r="J25">
        <v>29</v>
      </c>
      <c r="K25">
        <v>0</v>
      </c>
      <c r="L25">
        <f t="shared" si="0"/>
        <v>31</v>
      </c>
    </row>
    <row r="26" spans="2:12">
      <c r="B26">
        <v>24</v>
      </c>
      <c r="C26" t="s">
        <v>132</v>
      </c>
      <c r="D26">
        <v>0</v>
      </c>
      <c r="E26">
        <v>0</v>
      </c>
      <c r="F26">
        <v>24</v>
      </c>
      <c r="G26">
        <v>67</v>
      </c>
      <c r="H26">
        <v>4</v>
      </c>
      <c r="I26">
        <v>1184</v>
      </c>
      <c r="J26">
        <v>9</v>
      </c>
      <c r="K26">
        <v>108</v>
      </c>
      <c r="L26">
        <f t="shared" si="0"/>
        <v>1396</v>
      </c>
    </row>
    <row r="27" spans="2:12">
      <c r="B27">
        <v>25</v>
      </c>
      <c r="C27" t="s">
        <v>85</v>
      </c>
      <c r="D27">
        <v>140</v>
      </c>
      <c r="E27">
        <v>0</v>
      </c>
      <c r="F27">
        <v>38</v>
      </c>
      <c r="G27">
        <v>121</v>
      </c>
      <c r="H27">
        <v>6</v>
      </c>
      <c r="I27">
        <v>1265</v>
      </c>
      <c r="J27">
        <v>47</v>
      </c>
      <c r="K27">
        <v>228</v>
      </c>
      <c r="L27">
        <f t="shared" si="0"/>
        <v>1845</v>
      </c>
    </row>
    <row r="28" spans="2:12">
      <c r="B28">
        <v>26</v>
      </c>
      <c r="C28" t="s">
        <v>92</v>
      </c>
      <c r="D28">
        <v>8</v>
      </c>
      <c r="E28">
        <v>0</v>
      </c>
      <c r="F28">
        <v>1</v>
      </c>
      <c r="G28">
        <v>3</v>
      </c>
      <c r="H28">
        <v>0</v>
      </c>
      <c r="I28">
        <v>68</v>
      </c>
      <c r="J28">
        <v>3</v>
      </c>
      <c r="K28">
        <v>11</v>
      </c>
      <c r="L28">
        <f t="shared" si="0"/>
        <v>94</v>
      </c>
    </row>
    <row r="29" spans="2:12">
      <c r="B29">
        <v>27</v>
      </c>
      <c r="C29" t="s">
        <v>104</v>
      </c>
      <c r="D29">
        <v>520</v>
      </c>
      <c r="E29">
        <v>1</v>
      </c>
      <c r="F29">
        <v>170</v>
      </c>
      <c r="G29">
        <v>243</v>
      </c>
      <c r="H29">
        <v>37</v>
      </c>
      <c r="I29">
        <v>933</v>
      </c>
      <c r="J29">
        <v>232</v>
      </c>
      <c r="K29">
        <v>209</v>
      </c>
      <c r="L29">
        <f t="shared" si="0"/>
        <v>2345</v>
      </c>
    </row>
    <row r="30" spans="2:12">
      <c r="B30">
        <v>28</v>
      </c>
      <c r="C30" t="s">
        <v>103</v>
      </c>
      <c r="D30">
        <v>73</v>
      </c>
      <c r="E30">
        <v>0</v>
      </c>
      <c r="F30">
        <v>81</v>
      </c>
      <c r="G30">
        <v>344</v>
      </c>
      <c r="H30">
        <v>26</v>
      </c>
      <c r="I30">
        <v>1588</v>
      </c>
      <c r="J30">
        <v>35</v>
      </c>
      <c r="K30">
        <v>187</v>
      </c>
      <c r="L30">
        <f t="shared" si="0"/>
        <v>2334</v>
      </c>
    </row>
    <row r="31" spans="2:12">
      <c r="B31">
        <v>29</v>
      </c>
      <c r="C31" t="s">
        <v>87</v>
      </c>
      <c r="D31">
        <v>0</v>
      </c>
      <c r="E31">
        <v>0</v>
      </c>
      <c r="F31">
        <v>26</v>
      </c>
      <c r="G31">
        <v>20</v>
      </c>
      <c r="H31">
        <v>3</v>
      </c>
      <c r="I31">
        <v>784</v>
      </c>
      <c r="J31">
        <v>10</v>
      </c>
      <c r="K31">
        <v>87</v>
      </c>
      <c r="L31">
        <f t="shared" si="0"/>
        <v>930</v>
      </c>
    </row>
    <row r="32" spans="2:12">
      <c r="B32">
        <v>30</v>
      </c>
      <c r="C32" t="s">
        <v>77</v>
      </c>
      <c r="D32">
        <v>236</v>
      </c>
      <c r="E32">
        <v>0</v>
      </c>
      <c r="F32">
        <v>65</v>
      </c>
      <c r="G32">
        <v>149</v>
      </c>
      <c r="H32">
        <v>29</v>
      </c>
      <c r="I32">
        <v>1110</v>
      </c>
      <c r="J32">
        <v>22</v>
      </c>
      <c r="K32">
        <v>121</v>
      </c>
      <c r="L32">
        <f t="shared" si="0"/>
        <v>1732</v>
      </c>
    </row>
    <row r="33" spans="2:12">
      <c r="B33">
        <v>31</v>
      </c>
      <c r="C33" t="s">
        <v>84</v>
      </c>
      <c r="D33">
        <v>0</v>
      </c>
      <c r="E33">
        <v>0</v>
      </c>
      <c r="F33">
        <v>1</v>
      </c>
      <c r="G33">
        <v>7</v>
      </c>
      <c r="H33">
        <v>0</v>
      </c>
      <c r="I33">
        <v>1037</v>
      </c>
      <c r="J33">
        <v>21</v>
      </c>
      <c r="K33">
        <v>95</v>
      </c>
      <c r="L33">
        <f t="shared" si="0"/>
        <v>1161</v>
      </c>
    </row>
    <row r="34" spans="2:12">
      <c r="B34">
        <v>32</v>
      </c>
      <c r="C34" t="s">
        <v>69</v>
      </c>
      <c r="D34">
        <v>0</v>
      </c>
      <c r="E34">
        <v>0</v>
      </c>
      <c r="F34">
        <v>1</v>
      </c>
      <c r="G34">
        <v>4</v>
      </c>
      <c r="H34">
        <v>0</v>
      </c>
      <c r="I34">
        <v>161</v>
      </c>
      <c r="J34">
        <v>48</v>
      </c>
      <c r="K34">
        <v>19</v>
      </c>
      <c r="L34">
        <f t="shared" si="0"/>
        <v>233</v>
      </c>
    </row>
    <row r="35" spans="2:12" ht="13.5" thickBot="1">
      <c r="B35">
        <v>33</v>
      </c>
      <c r="C35" t="s">
        <v>83</v>
      </c>
      <c r="D35">
        <v>0</v>
      </c>
      <c r="E35">
        <v>1</v>
      </c>
      <c r="F35">
        <v>1</v>
      </c>
      <c r="G35">
        <v>3</v>
      </c>
      <c r="H35">
        <v>1</v>
      </c>
      <c r="I35">
        <v>178</v>
      </c>
      <c r="J35">
        <v>617</v>
      </c>
      <c r="K35">
        <v>99</v>
      </c>
      <c r="L35">
        <f t="shared" si="0"/>
        <v>900</v>
      </c>
    </row>
    <row r="36" spans="2:12">
      <c r="B36" s="1">
        <v>34</v>
      </c>
      <c r="C36" t="s">
        <v>124</v>
      </c>
      <c r="D36">
        <v>0</v>
      </c>
      <c r="E36">
        <v>0</v>
      </c>
      <c r="F36">
        <v>2</v>
      </c>
      <c r="G36">
        <v>1</v>
      </c>
      <c r="H36">
        <v>1</v>
      </c>
      <c r="I36">
        <v>32</v>
      </c>
      <c r="J36">
        <v>195</v>
      </c>
      <c r="K36">
        <v>39</v>
      </c>
      <c r="L36">
        <f t="shared" si="0"/>
        <v>270</v>
      </c>
    </row>
    <row r="37" spans="2:12">
      <c r="B37">
        <v>35</v>
      </c>
      <c r="C37" t="s">
        <v>125</v>
      </c>
      <c r="D37">
        <v>0</v>
      </c>
      <c r="E37">
        <v>0</v>
      </c>
      <c r="F37">
        <v>1</v>
      </c>
      <c r="G37">
        <v>0</v>
      </c>
      <c r="H37">
        <v>0</v>
      </c>
      <c r="I37">
        <v>67</v>
      </c>
      <c r="J37">
        <v>111</v>
      </c>
      <c r="K37">
        <v>39</v>
      </c>
      <c r="L37">
        <f t="shared" si="0"/>
        <v>218</v>
      </c>
    </row>
    <row r="38" spans="2:12">
      <c r="B38">
        <v>36</v>
      </c>
      <c r="C38" t="s">
        <v>109</v>
      </c>
      <c r="D38">
        <v>9</v>
      </c>
      <c r="E38">
        <v>1</v>
      </c>
      <c r="F38">
        <v>86</v>
      </c>
      <c r="G38">
        <v>81</v>
      </c>
      <c r="H38">
        <v>20</v>
      </c>
      <c r="I38">
        <v>2320</v>
      </c>
      <c r="J38">
        <v>272</v>
      </c>
      <c r="K38">
        <v>625</v>
      </c>
      <c r="L38">
        <f t="shared" si="0"/>
        <v>3414</v>
      </c>
    </row>
    <row r="39" spans="2:12">
      <c r="B39">
        <v>37</v>
      </c>
      <c r="C39" t="s">
        <v>78</v>
      </c>
      <c r="D39">
        <v>8</v>
      </c>
      <c r="E39">
        <v>0</v>
      </c>
      <c r="F39">
        <v>101</v>
      </c>
      <c r="G39">
        <v>70</v>
      </c>
      <c r="H39">
        <v>16</v>
      </c>
      <c r="I39">
        <v>1121</v>
      </c>
      <c r="J39">
        <v>15</v>
      </c>
      <c r="K39">
        <v>189</v>
      </c>
      <c r="L39">
        <f t="shared" si="0"/>
        <v>1520</v>
      </c>
    </row>
    <row r="40" spans="2:12">
      <c r="B40">
        <v>38</v>
      </c>
      <c r="C40" t="s">
        <v>96</v>
      </c>
      <c r="D40">
        <v>33</v>
      </c>
      <c r="E40">
        <v>43</v>
      </c>
      <c r="F40">
        <v>74</v>
      </c>
      <c r="G40">
        <v>5</v>
      </c>
      <c r="H40">
        <v>0</v>
      </c>
      <c r="I40">
        <v>488</v>
      </c>
      <c r="J40">
        <v>144</v>
      </c>
      <c r="K40">
        <v>339</v>
      </c>
      <c r="L40">
        <f t="shared" si="0"/>
        <v>1126</v>
      </c>
    </row>
    <row r="41" spans="2:12">
      <c r="B41">
        <v>39</v>
      </c>
      <c r="C41" t="s">
        <v>94</v>
      </c>
      <c r="D41">
        <v>156</v>
      </c>
      <c r="E41">
        <v>4</v>
      </c>
      <c r="F41">
        <v>622</v>
      </c>
      <c r="G41">
        <v>320</v>
      </c>
      <c r="H41">
        <v>54</v>
      </c>
      <c r="I41">
        <v>4843</v>
      </c>
      <c r="J41">
        <v>152</v>
      </c>
      <c r="K41">
        <v>1870</v>
      </c>
      <c r="L41">
        <f t="shared" si="0"/>
        <v>8021</v>
      </c>
    </row>
    <row r="42" spans="2:12">
      <c r="B42">
        <v>40</v>
      </c>
      <c r="C42" t="s">
        <v>131</v>
      </c>
      <c r="D42">
        <v>0</v>
      </c>
      <c r="E42">
        <v>0</v>
      </c>
      <c r="F42">
        <v>4</v>
      </c>
      <c r="G42">
        <v>0</v>
      </c>
      <c r="H42">
        <v>0</v>
      </c>
      <c r="I42">
        <v>72</v>
      </c>
      <c r="J42">
        <v>0</v>
      </c>
      <c r="K42">
        <v>31</v>
      </c>
      <c r="L42">
        <f t="shared" si="0"/>
        <v>107</v>
      </c>
    </row>
    <row r="43" spans="2:12" ht="13.5" thickBot="1">
      <c r="B43">
        <v>41</v>
      </c>
      <c r="C43" t="s">
        <v>121</v>
      </c>
      <c r="D43">
        <v>0</v>
      </c>
      <c r="E43">
        <v>0</v>
      </c>
      <c r="F43">
        <v>0</v>
      </c>
      <c r="G43">
        <v>0</v>
      </c>
      <c r="H43">
        <v>0</v>
      </c>
      <c r="I43">
        <v>28</v>
      </c>
      <c r="J43">
        <v>0</v>
      </c>
      <c r="K43">
        <v>8</v>
      </c>
      <c r="L43">
        <f t="shared" si="0"/>
        <v>36</v>
      </c>
    </row>
    <row r="44" spans="2:12">
      <c r="B44" s="1">
        <v>42</v>
      </c>
      <c r="C44" t="s">
        <v>67</v>
      </c>
      <c r="D44">
        <v>37</v>
      </c>
      <c r="E44">
        <v>0</v>
      </c>
      <c r="F44">
        <v>34</v>
      </c>
      <c r="G44">
        <v>35</v>
      </c>
      <c r="H44">
        <v>5</v>
      </c>
      <c r="I44">
        <v>1626</v>
      </c>
      <c r="J44">
        <v>10</v>
      </c>
      <c r="K44">
        <v>365</v>
      </c>
      <c r="L44">
        <f t="shared" si="0"/>
        <v>2112</v>
      </c>
    </row>
    <row r="45" spans="2:12">
      <c r="B45">
        <v>43</v>
      </c>
      <c r="C45" t="s">
        <v>88</v>
      </c>
      <c r="D45">
        <v>2</v>
      </c>
      <c r="E45">
        <v>1</v>
      </c>
      <c r="F45">
        <v>25</v>
      </c>
      <c r="G45">
        <v>30</v>
      </c>
      <c r="H45">
        <v>8</v>
      </c>
      <c r="I45">
        <v>3011</v>
      </c>
      <c r="J45">
        <v>9</v>
      </c>
      <c r="K45">
        <v>628</v>
      </c>
      <c r="L45">
        <f t="shared" si="0"/>
        <v>3714</v>
      </c>
    </row>
    <row r="46" spans="2:12">
      <c r="B46">
        <v>44</v>
      </c>
      <c r="C46" t="s">
        <v>63</v>
      </c>
      <c r="D46">
        <v>0</v>
      </c>
      <c r="E46">
        <v>0</v>
      </c>
      <c r="F46">
        <v>89</v>
      </c>
      <c r="G46">
        <v>52</v>
      </c>
      <c r="H46">
        <v>9</v>
      </c>
      <c r="I46">
        <v>776</v>
      </c>
      <c r="J46">
        <v>5</v>
      </c>
      <c r="K46">
        <v>210</v>
      </c>
      <c r="L46">
        <f t="shared" si="0"/>
        <v>1141</v>
      </c>
    </row>
    <row r="47" spans="2:12">
      <c r="B47">
        <v>45</v>
      </c>
      <c r="C47" t="s">
        <v>70</v>
      </c>
      <c r="D47">
        <v>1</v>
      </c>
      <c r="E47">
        <v>1</v>
      </c>
      <c r="F47">
        <v>45</v>
      </c>
      <c r="G47">
        <v>35</v>
      </c>
      <c r="H47">
        <v>6</v>
      </c>
      <c r="I47">
        <v>574</v>
      </c>
      <c r="J47">
        <v>44</v>
      </c>
      <c r="K47">
        <v>143</v>
      </c>
      <c r="L47">
        <f t="shared" si="0"/>
        <v>849</v>
      </c>
    </row>
    <row r="48" spans="2:12">
      <c r="B48">
        <v>46</v>
      </c>
      <c r="C48" t="s">
        <v>74</v>
      </c>
      <c r="D48">
        <v>0</v>
      </c>
      <c r="E48">
        <v>1</v>
      </c>
      <c r="F48">
        <v>162</v>
      </c>
      <c r="G48">
        <v>110</v>
      </c>
      <c r="H48">
        <v>41</v>
      </c>
      <c r="I48">
        <v>2268</v>
      </c>
      <c r="J48">
        <v>22</v>
      </c>
      <c r="K48">
        <v>407</v>
      </c>
      <c r="L48">
        <f t="shared" si="0"/>
        <v>3011</v>
      </c>
    </row>
    <row r="49" spans="2:12">
      <c r="B49">
        <v>47</v>
      </c>
      <c r="C49" t="s">
        <v>72</v>
      </c>
      <c r="D49">
        <v>0</v>
      </c>
      <c r="E49">
        <v>0</v>
      </c>
      <c r="F49">
        <v>5</v>
      </c>
      <c r="G49">
        <v>5</v>
      </c>
      <c r="H49">
        <v>2</v>
      </c>
      <c r="I49">
        <v>491</v>
      </c>
      <c r="J49">
        <v>15</v>
      </c>
      <c r="K49">
        <v>81</v>
      </c>
      <c r="L49">
        <f t="shared" si="0"/>
        <v>599</v>
      </c>
    </row>
    <row r="50" spans="2:12">
      <c r="B50">
        <v>48</v>
      </c>
      <c r="C50" t="s">
        <v>61</v>
      </c>
      <c r="D50">
        <v>0</v>
      </c>
      <c r="E50">
        <v>0</v>
      </c>
      <c r="F50">
        <v>14</v>
      </c>
      <c r="G50">
        <v>22</v>
      </c>
      <c r="H50">
        <v>3</v>
      </c>
      <c r="I50">
        <v>1166</v>
      </c>
      <c r="J50">
        <v>3</v>
      </c>
      <c r="K50">
        <v>216</v>
      </c>
      <c r="L50">
        <f t="shared" si="0"/>
        <v>1424</v>
      </c>
    </row>
    <row r="51" spans="2:12">
      <c r="B51">
        <v>49</v>
      </c>
      <c r="C51" t="s">
        <v>100</v>
      </c>
      <c r="D51">
        <v>0</v>
      </c>
      <c r="E51">
        <v>0</v>
      </c>
      <c r="F51">
        <v>6</v>
      </c>
      <c r="G51">
        <v>0</v>
      </c>
      <c r="H51">
        <v>1</v>
      </c>
      <c r="I51">
        <v>212</v>
      </c>
      <c r="J51">
        <v>2</v>
      </c>
      <c r="K51">
        <v>41</v>
      </c>
      <c r="L51">
        <f t="shared" si="0"/>
        <v>262</v>
      </c>
    </row>
    <row r="52" spans="2:12">
      <c r="B52">
        <v>50</v>
      </c>
      <c r="C52" t="s">
        <v>129</v>
      </c>
      <c r="D52">
        <v>0</v>
      </c>
      <c r="E52">
        <v>0</v>
      </c>
      <c r="F52">
        <v>0</v>
      </c>
      <c r="G52">
        <v>0</v>
      </c>
      <c r="H52">
        <v>0</v>
      </c>
      <c r="I52">
        <v>11</v>
      </c>
      <c r="J52">
        <v>1</v>
      </c>
      <c r="K52">
        <v>3</v>
      </c>
      <c r="L52">
        <f t="shared" si="0"/>
        <v>15</v>
      </c>
    </row>
    <row r="53" spans="2:12">
      <c r="B53">
        <v>51</v>
      </c>
      <c r="C53" t="s">
        <v>99</v>
      </c>
      <c r="D53">
        <v>3</v>
      </c>
      <c r="E53">
        <v>0</v>
      </c>
      <c r="F53">
        <v>22</v>
      </c>
      <c r="G53">
        <v>22</v>
      </c>
      <c r="H53">
        <v>8</v>
      </c>
      <c r="I53">
        <v>1279</v>
      </c>
      <c r="J53">
        <v>12</v>
      </c>
      <c r="K53">
        <v>256</v>
      </c>
      <c r="L53">
        <f t="shared" si="0"/>
        <v>1602</v>
      </c>
    </row>
    <row r="54" spans="2:12">
      <c r="B54">
        <v>52</v>
      </c>
      <c r="C54" t="s">
        <v>90</v>
      </c>
      <c r="D54">
        <v>0</v>
      </c>
      <c r="E54">
        <v>0</v>
      </c>
      <c r="F54">
        <v>6</v>
      </c>
      <c r="G54">
        <v>2</v>
      </c>
      <c r="H54">
        <v>1</v>
      </c>
      <c r="I54">
        <v>608</v>
      </c>
      <c r="J54">
        <v>2</v>
      </c>
      <c r="K54">
        <v>107</v>
      </c>
      <c r="L54">
        <f t="shared" si="0"/>
        <v>726</v>
      </c>
    </row>
    <row r="55" spans="2:12">
      <c r="B55">
        <v>53</v>
      </c>
      <c r="C55" t="s">
        <v>134</v>
      </c>
      <c r="D55">
        <v>0</v>
      </c>
      <c r="E55">
        <v>0</v>
      </c>
      <c r="F55">
        <v>0</v>
      </c>
      <c r="G55">
        <v>5</v>
      </c>
      <c r="H55">
        <v>1</v>
      </c>
      <c r="I55">
        <v>290</v>
      </c>
      <c r="J55">
        <v>2</v>
      </c>
      <c r="K55">
        <v>60</v>
      </c>
      <c r="L55">
        <f t="shared" si="0"/>
        <v>358</v>
      </c>
    </row>
    <row r="56" spans="2:12">
      <c r="B56">
        <v>54</v>
      </c>
      <c r="C56" t="s">
        <v>135</v>
      </c>
      <c r="D56">
        <v>0</v>
      </c>
      <c r="E56">
        <v>0</v>
      </c>
      <c r="F56">
        <v>9</v>
      </c>
      <c r="G56">
        <v>6</v>
      </c>
      <c r="H56">
        <v>2</v>
      </c>
      <c r="I56">
        <v>537</v>
      </c>
      <c r="J56">
        <v>13</v>
      </c>
      <c r="K56">
        <v>127</v>
      </c>
      <c r="L56">
        <f t="shared" si="0"/>
        <v>694</v>
      </c>
    </row>
    <row r="57" spans="2:12">
      <c r="B57">
        <v>55</v>
      </c>
      <c r="C57" t="s">
        <v>130</v>
      </c>
      <c r="D57">
        <v>0</v>
      </c>
      <c r="E57">
        <v>0</v>
      </c>
      <c r="F57">
        <v>0</v>
      </c>
      <c r="G57">
        <v>0</v>
      </c>
      <c r="H57">
        <v>0</v>
      </c>
      <c r="I57">
        <v>19</v>
      </c>
      <c r="J57">
        <v>1</v>
      </c>
      <c r="K57">
        <v>1</v>
      </c>
      <c r="L57">
        <f t="shared" si="0"/>
        <v>21</v>
      </c>
    </row>
    <row r="58" spans="2:12">
      <c r="B58">
        <v>56</v>
      </c>
      <c r="C58" t="s">
        <v>71</v>
      </c>
      <c r="D58">
        <v>11</v>
      </c>
      <c r="E58">
        <v>1</v>
      </c>
      <c r="F58">
        <v>15</v>
      </c>
      <c r="G58">
        <v>22</v>
      </c>
      <c r="H58">
        <v>8</v>
      </c>
      <c r="I58">
        <v>470</v>
      </c>
      <c r="J58">
        <v>56</v>
      </c>
      <c r="K58">
        <v>207</v>
      </c>
      <c r="L58">
        <f t="shared" si="0"/>
        <v>790</v>
      </c>
    </row>
    <row r="59" spans="2:12">
      <c r="B59">
        <v>57</v>
      </c>
      <c r="C59" t="s">
        <v>123</v>
      </c>
      <c r="D59">
        <v>0</v>
      </c>
      <c r="E59">
        <v>0</v>
      </c>
      <c r="F59">
        <v>0</v>
      </c>
      <c r="G59">
        <v>0</v>
      </c>
      <c r="H59">
        <v>0</v>
      </c>
      <c r="I59">
        <v>80</v>
      </c>
      <c r="J59">
        <v>18</v>
      </c>
      <c r="K59">
        <v>10</v>
      </c>
      <c r="L59">
        <f t="shared" si="0"/>
        <v>108</v>
      </c>
    </row>
    <row r="60" spans="2:12">
      <c r="B60">
        <v>58</v>
      </c>
      <c r="C60" t="s">
        <v>66</v>
      </c>
      <c r="D60">
        <v>21</v>
      </c>
      <c r="E60">
        <v>0</v>
      </c>
      <c r="F60">
        <v>2</v>
      </c>
      <c r="G60">
        <v>5</v>
      </c>
      <c r="H60">
        <v>1</v>
      </c>
      <c r="I60">
        <v>135</v>
      </c>
      <c r="J60">
        <v>10</v>
      </c>
      <c r="K60">
        <v>47</v>
      </c>
      <c r="L60">
        <f t="shared" si="0"/>
        <v>221</v>
      </c>
    </row>
    <row r="61" spans="2:12">
      <c r="B61">
        <v>59</v>
      </c>
      <c r="C61" t="s">
        <v>95</v>
      </c>
      <c r="D61">
        <v>11</v>
      </c>
      <c r="E61">
        <v>0</v>
      </c>
      <c r="F61">
        <v>33</v>
      </c>
      <c r="G61">
        <v>54</v>
      </c>
      <c r="H61">
        <v>9</v>
      </c>
      <c r="I61">
        <v>1884</v>
      </c>
      <c r="J61">
        <v>21</v>
      </c>
      <c r="K61">
        <v>421</v>
      </c>
      <c r="L61">
        <f t="shared" si="0"/>
        <v>2433</v>
      </c>
    </row>
    <row r="62" spans="2:12">
      <c r="B62">
        <v>60</v>
      </c>
      <c r="C62" t="s">
        <v>97</v>
      </c>
      <c r="D62">
        <v>60</v>
      </c>
      <c r="E62">
        <v>1</v>
      </c>
      <c r="F62">
        <v>195</v>
      </c>
      <c r="G62">
        <v>152</v>
      </c>
      <c r="H62">
        <v>11</v>
      </c>
      <c r="I62">
        <v>1801</v>
      </c>
      <c r="J62">
        <v>26</v>
      </c>
      <c r="K62">
        <v>693</v>
      </c>
      <c r="L62">
        <f t="shared" si="0"/>
        <v>2939</v>
      </c>
    </row>
    <row r="63" spans="2:12">
      <c r="B63">
        <v>61</v>
      </c>
      <c r="C63" t="s">
        <v>98</v>
      </c>
      <c r="D63">
        <v>1</v>
      </c>
      <c r="E63">
        <v>0</v>
      </c>
      <c r="F63">
        <v>4</v>
      </c>
      <c r="G63">
        <v>2</v>
      </c>
      <c r="H63">
        <v>0</v>
      </c>
      <c r="I63">
        <v>12</v>
      </c>
      <c r="J63">
        <v>0</v>
      </c>
      <c r="K63">
        <v>7</v>
      </c>
      <c r="L63">
        <f t="shared" si="0"/>
        <v>26</v>
      </c>
    </row>
    <row r="64" spans="2:12">
      <c r="B64">
        <v>62</v>
      </c>
      <c r="C64" t="s">
        <v>127</v>
      </c>
      <c r="D64">
        <v>0</v>
      </c>
      <c r="E64">
        <v>0</v>
      </c>
      <c r="F64">
        <v>0</v>
      </c>
      <c r="G64">
        <v>0</v>
      </c>
      <c r="H64">
        <v>0</v>
      </c>
      <c r="I64">
        <v>42</v>
      </c>
      <c r="J64">
        <v>0</v>
      </c>
      <c r="K64">
        <v>5</v>
      </c>
      <c r="L64">
        <f t="shared" si="0"/>
        <v>47</v>
      </c>
    </row>
    <row r="65" spans="2:12">
      <c r="B65">
        <v>63</v>
      </c>
      <c r="C65" t="s">
        <v>120</v>
      </c>
      <c r="D65">
        <v>0</v>
      </c>
      <c r="E65">
        <v>0</v>
      </c>
      <c r="F65">
        <v>0</v>
      </c>
      <c r="G65">
        <v>0</v>
      </c>
      <c r="H65">
        <v>0</v>
      </c>
      <c r="I65">
        <v>4</v>
      </c>
      <c r="J65">
        <v>0</v>
      </c>
      <c r="K65">
        <v>0</v>
      </c>
      <c r="L65">
        <f t="shared" si="0"/>
        <v>4</v>
      </c>
    </row>
    <row r="66" spans="2:12">
      <c r="B66">
        <v>64</v>
      </c>
      <c r="C66" t="s">
        <v>106</v>
      </c>
      <c r="D66">
        <v>0</v>
      </c>
      <c r="E66">
        <v>0</v>
      </c>
      <c r="F66">
        <v>4</v>
      </c>
      <c r="G66">
        <v>4</v>
      </c>
      <c r="H66">
        <v>0</v>
      </c>
      <c r="I66">
        <v>128</v>
      </c>
      <c r="J66">
        <v>5</v>
      </c>
      <c r="K66">
        <v>29</v>
      </c>
      <c r="L66">
        <f t="shared" si="0"/>
        <v>170</v>
      </c>
    </row>
    <row r="67" spans="2:12">
      <c r="B67">
        <v>65</v>
      </c>
      <c r="C67" t="s">
        <v>128</v>
      </c>
      <c r="D67">
        <v>0</v>
      </c>
      <c r="E67">
        <v>0</v>
      </c>
      <c r="F67">
        <v>1</v>
      </c>
      <c r="G67">
        <v>3</v>
      </c>
      <c r="H67">
        <v>1</v>
      </c>
      <c r="I67">
        <v>72</v>
      </c>
      <c r="J67">
        <v>20</v>
      </c>
      <c r="K67">
        <v>21</v>
      </c>
      <c r="L67">
        <f t="shared" si="0"/>
        <v>118</v>
      </c>
    </row>
    <row r="68" spans="2:12">
      <c r="B68">
        <v>66</v>
      </c>
      <c r="C68" t="s">
        <v>119</v>
      </c>
      <c r="D68">
        <v>0</v>
      </c>
      <c r="E68">
        <v>0</v>
      </c>
      <c r="F68">
        <v>0</v>
      </c>
      <c r="G68">
        <v>0</v>
      </c>
      <c r="H68">
        <v>0</v>
      </c>
      <c r="I68">
        <v>1</v>
      </c>
      <c r="J68">
        <v>0</v>
      </c>
      <c r="K68">
        <v>0</v>
      </c>
      <c r="L68">
        <f>SUM(D68:K68)</f>
        <v>1</v>
      </c>
    </row>
    <row r="69" spans="2:12">
      <c r="B69">
        <v>67</v>
      </c>
      <c r="C69" t="s">
        <v>79</v>
      </c>
      <c r="D69">
        <v>6</v>
      </c>
      <c r="E69">
        <v>0</v>
      </c>
      <c r="F69">
        <v>17</v>
      </c>
      <c r="G69">
        <v>2</v>
      </c>
      <c r="H69">
        <v>3</v>
      </c>
      <c r="I69">
        <v>172</v>
      </c>
      <c r="J69">
        <v>115</v>
      </c>
      <c r="K69">
        <v>209</v>
      </c>
      <c r="L69">
        <f>SUM(D69:K69)</f>
        <v>524</v>
      </c>
    </row>
    <row r="70" spans="2:12">
      <c r="C70" t="s">
        <v>0</v>
      </c>
      <c r="D70">
        <f>SUM(D3:D69)</f>
        <v>6028</v>
      </c>
      <c r="E70">
        <f t="shared" ref="E70:L70" si="1">SUM(E3:E69)</f>
        <v>57</v>
      </c>
      <c r="F70">
        <f t="shared" si="1"/>
        <v>3172</v>
      </c>
      <c r="G70">
        <f t="shared" si="1"/>
        <v>3031</v>
      </c>
      <c r="H70">
        <f t="shared" si="1"/>
        <v>469</v>
      </c>
      <c r="I70">
        <f t="shared" si="1"/>
        <v>44810</v>
      </c>
      <c r="J70">
        <f t="shared" si="1"/>
        <v>7922</v>
      </c>
      <c r="K70">
        <f t="shared" si="1"/>
        <v>10694</v>
      </c>
      <c r="L70">
        <f t="shared" si="1"/>
        <v>76183</v>
      </c>
    </row>
    <row r="71" spans="2:12" ht="13.5" thickBot="1"/>
    <row r="72" spans="2:12">
      <c r="C72" s="2" t="s">
        <v>101</v>
      </c>
    </row>
    <row r="73" spans="2:12" ht="13.5" thickBot="1">
      <c r="C73" s="3" t="s">
        <v>136</v>
      </c>
    </row>
    <row r="74" spans="2:12">
      <c r="C74" s="2" t="s">
        <v>124</v>
      </c>
    </row>
    <row r="75" spans="2:12" ht="13.5" thickBot="1">
      <c r="C75" s="3" t="s">
        <v>137</v>
      </c>
    </row>
    <row r="76" spans="2:12">
      <c r="C76" s="2" t="s">
        <v>67</v>
      </c>
    </row>
    <row r="77" spans="2:12" ht="13.5" thickBot="1">
      <c r="C77" s="3" t="s">
        <v>138</v>
      </c>
    </row>
    <row r="78" spans="2:12">
      <c r="C78" s="2" t="s">
        <v>97</v>
      </c>
    </row>
    <row r="79" spans="2:12" ht="13.5" thickBot="1">
      <c r="C79" s="3" t="s">
        <v>139</v>
      </c>
    </row>
    <row r="80" spans="2:12">
      <c r="C80" s="2" t="s">
        <v>98</v>
      </c>
    </row>
    <row r="81" spans="3:3" ht="13.5" thickBot="1">
      <c r="C81" s="3" t="s">
        <v>140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sletelier</dc:creator>
  <cp:lastModifiedBy>TECMAR</cp:lastModifiedBy>
  <cp:lastPrinted>2022-06-03T19:34:39Z</cp:lastPrinted>
  <dcterms:created xsi:type="dcterms:W3CDTF">2012-01-06T14:33:34Z</dcterms:created>
  <dcterms:modified xsi:type="dcterms:W3CDTF">2023-07-03T19:31:41Z</dcterms:modified>
</cp:coreProperties>
</file>