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12.2" sheetId="1" r:id="rId1"/>
    <sheet name="Hoja1" sheetId="2" state="hidden" r:id="rId2"/>
    <sheet name="Hoja2" sheetId="3" state="hidden" r:id="rId3"/>
  </sheets>
  <definedNames>
    <definedName name="_xlnm._FilterDatabase" localSheetId="2" hidden="1">'Hoja2'!$B$4:$K$65</definedName>
    <definedName name="_xlnm.Print_Area" localSheetId="0">'cuadro12.2'!$B$1:$K$67</definedName>
    <definedName name="_xlnm.Print_Titles" localSheetId="0">'cuadro12.2'!$4:$4</definedName>
  </definedNames>
  <calcPr fullCalcOnLoad="1"/>
</workbook>
</file>

<file path=xl/sharedStrings.xml><?xml version="1.0" encoding="utf-8"?>
<sst xmlns="http://schemas.openxmlformats.org/spreadsheetml/2006/main" count="146" uniqueCount="73">
  <si>
    <t>TOTAL</t>
  </si>
  <si>
    <t>GRATIS CON D.S.</t>
  </si>
  <si>
    <t>ONEROSA CON D.S.</t>
  </si>
  <si>
    <t>ONEROSA Y GRATIS</t>
  </si>
  <si>
    <t>DESTINACIÓN</t>
  </si>
  <si>
    <t>DESTINACIÓN  (AREA DE MANEJO)</t>
  </si>
  <si>
    <t>ACUÍCOLA</t>
  </si>
  <si>
    <t>AUTORIDAD MARÍTIMA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</si>
  <si>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</si>
  <si>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</si>
  <si>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</si>
  <si>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</si>
  <si>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</si>
  <si>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</si>
  <si>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</si>
  <si>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</si>
  <si>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</si>
  <si>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</si>
  <si>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</si>
  <si>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</si>
  <si>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Hanga Roa</t>
  </si>
  <si>
    <t>Juan Fernández</t>
  </si>
  <si>
    <t>Papudo</t>
  </si>
  <si>
    <t>Quintero</t>
  </si>
  <si>
    <t>Valparaíso</t>
  </si>
  <si>
    <t>San Antonio</t>
  </si>
  <si>
    <t>Pichilemu</t>
  </si>
  <si>
    <t>Algarrobo</t>
  </si>
  <si>
    <t>Constitución</t>
  </si>
  <si>
    <t>Lirquén</t>
  </si>
  <si>
    <t>Talcahuano</t>
  </si>
  <si>
    <t>San Vicente</t>
  </si>
  <si>
    <t>Lota</t>
  </si>
  <si>
    <t>Coronel</t>
  </si>
  <si>
    <t>Lebu</t>
  </si>
  <si>
    <t>Lago Panguipulli</t>
  </si>
  <si>
    <t>Lago Villarrica</t>
  </si>
  <si>
    <t>Valdivia</t>
  </si>
  <si>
    <t>Corral</t>
  </si>
  <si>
    <t>Lago Ranco</t>
  </si>
  <si>
    <t>Carahue</t>
  </si>
  <si>
    <t>Puerto Varas</t>
  </si>
  <si>
    <t>Puerto Montt</t>
  </si>
  <si>
    <t>Maullín</t>
  </si>
  <si>
    <t>Río Negro Hornopirén</t>
  </si>
  <si>
    <t>Calbuco</t>
  </si>
  <si>
    <t>Cochamó</t>
  </si>
  <si>
    <t>Ancud</t>
  </si>
  <si>
    <t>Quemchi</t>
  </si>
  <si>
    <t>Castro</t>
  </si>
  <si>
    <t>Achao</t>
  </si>
  <si>
    <t>Chonchi</t>
  </si>
  <si>
    <t>Quellón</t>
  </si>
  <si>
    <t>Chaitén</t>
  </si>
  <si>
    <t>Melinka</t>
  </si>
  <si>
    <t>Puerto Aguirre</t>
  </si>
  <si>
    <t>Puerto Cisne</t>
  </si>
  <si>
    <t>Chacabuco</t>
  </si>
  <si>
    <t>Lago General Carrera</t>
  </si>
  <si>
    <t>Baker</t>
  </si>
  <si>
    <t>Puerto Edén</t>
  </si>
  <si>
    <t>Puerto Natales</t>
  </si>
  <si>
    <t>Punta Arenas</t>
  </si>
  <si>
    <t>Punta Delgada</t>
  </si>
  <si>
    <t>Tierra del Fuego</t>
  </si>
  <si>
    <t>Puerto Williams</t>
  </si>
  <si>
    <t>12.2.- Concesiones marítimas y acuícolas vigentes por tipo de pago y Autoridad Marítima</t>
  </si>
  <si>
    <t>ONEROSA CON RESOLUCIÓN</t>
  </si>
  <si>
    <t>Antartica</t>
  </si>
  <si>
    <t>Los Vilos</t>
  </si>
  <si>
    <t>al 31 de diciembre del 2022</t>
  </si>
  <si>
    <t>Zona Naval</t>
  </si>
  <si>
    <t>SUB-TOTAL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</si>
</sst>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[$-340A]dddd\,\ dd&quot; de &quot;mmmm&quot; de &quot;yyyy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169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169" fontId="13" fillId="0" borderId="10" xfId="0" applyNumberFormat="1" applyFont="1" applyBorder="1" applyAlignment="1">
      <alignment/>
    </xf>
    <xf numFmtId="177" fontId="13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C1">
      <selection activeCell="I66" sqref="I66"/>
    </sheetView>
  </sheetViews>
  <sheetFormatPr defaultColWidth="9.25390625" defaultRowHeight="12.75"/>
  <cols>
    <col min="1" max="1" width="3.75390625" style="1" customWidth="1"/>
    <col min="2" max="2" width="25.875" style="1" customWidth="1"/>
    <col min="3" max="3" width="16.00390625" style="1" customWidth="1"/>
    <col min="4" max="4" width="15.00390625" style="1" customWidth="1"/>
    <col min="5" max="5" width="10.875" style="1" customWidth="1"/>
    <col min="6" max="6" width="11.75390625" style="1" customWidth="1"/>
    <col min="7" max="7" width="11.125" style="1" customWidth="1"/>
    <col min="8" max="8" width="16.375" style="1" customWidth="1"/>
    <col min="9" max="9" width="11.625" style="1" customWidth="1"/>
    <col min="10" max="10" width="8.375" style="1" bestFit="1" customWidth="1"/>
    <col min="11" max="11" width="1.37890625" style="1" customWidth="1"/>
    <col min="12" max="16384" width="9.25390625" style="1" customWidth="1"/>
  </cols>
  <sheetData>
    <row r="1" spans="1:10" ht="15.75">
      <c r="A1" s="4"/>
      <c r="B1" s="16" t="s">
        <v>66</v>
      </c>
      <c r="C1" s="16"/>
      <c r="D1" s="16"/>
      <c r="E1" s="16"/>
      <c r="F1" s="16"/>
      <c r="G1" s="16"/>
      <c r="H1" s="16"/>
      <c r="I1" s="16"/>
      <c r="J1" s="16"/>
    </row>
    <row r="2" spans="1:10" ht="15.75">
      <c r="A2" s="4"/>
      <c r="B2" s="17" t="s">
        <v>70</v>
      </c>
      <c r="C2" s="17"/>
      <c r="D2" s="17"/>
      <c r="E2" s="17"/>
      <c r="F2" s="17"/>
      <c r="G2" s="17"/>
      <c r="H2" s="17"/>
      <c r="I2" s="17"/>
      <c r="J2" s="17"/>
    </row>
    <row r="3" spans="2:10" ht="4.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s="3" customFormat="1" ht="38.25">
      <c r="A4" s="5"/>
      <c r="B4" s="14" t="s">
        <v>7</v>
      </c>
      <c r="C4" s="14" t="s">
        <v>4</v>
      </c>
      <c r="D4" s="14" t="s">
        <v>5</v>
      </c>
      <c r="E4" s="14" t="s">
        <v>1</v>
      </c>
      <c r="F4" s="14" t="s">
        <v>2</v>
      </c>
      <c r="G4" s="14" t="s">
        <v>3</v>
      </c>
      <c r="H4" s="14" t="s">
        <v>67</v>
      </c>
      <c r="I4" s="14" t="s">
        <v>6</v>
      </c>
      <c r="J4" s="14" t="s">
        <v>0</v>
      </c>
      <c r="L4" s="8"/>
    </row>
    <row r="5" spans="2:10" s="2" customFormat="1" ht="12.75" customHeight="1">
      <c r="B5" s="11" t="s">
        <v>8</v>
      </c>
      <c r="C5" s="9">
        <v>19</v>
      </c>
      <c r="D5" s="9">
        <v>2</v>
      </c>
      <c r="E5" s="9">
        <v>0</v>
      </c>
      <c r="F5" s="9">
        <v>23</v>
      </c>
      <c r="G5" s="9">
        <v>0</v>
      </c>
      <c r="H5" s="9">
        <v>0</v>
      </c>
      <c r="I5" s="9">
        <v>11</v>
      </c>
      <c r="J5" s="12">
        <f>SUM(C5:I5)</f>
        <v>55</v>
      </c>
    </row>
    <row r="6" spans="2:10" s="2" customFormat="1" ht="12.75" customHeight="1">
      <c r="B6" s="11" t="s">
        <v>9</v>
      </c>
      <c r="C6" s="9">
        <v>26</v>
      </c>
      <c r="D6" s="9">
        <v>6</v>
      </c>
      <c r="E6" s="9">
        <v>6</v>
      </c>
      <c r="F6" s="9">
        <v>37</v>
      </c>
      <c r="G6" s="9">
        <v>0</v>
      </c>
      <c r="H6" s="9">
        <v>0</v>
      </c>
      <c r="I6" s="9">
        <v>7</v>
      </c>
      <c r="J6" s="12">
        <f aca="true" t="shared" si="0" ref="J6:J64">SUM(C6:I6)</f>
        <v>82</v>
      </c>
    </row>
    <row r="7" spans="2:10" s="2" customFormat="1" ht="12.75" customHeight="1">
      <c r="B7" s="11" t="s">
        <v>10</v>
      </c>
      <c r="C7" s="9">
        <v>8</v>
      </c>
      <c r="D7" s="9">
        <v>14</v>
      </c>
      <c r="E7" s="9">
        <v>1</v>
      </c>
      <c r="F7" s="9">
        <v>26</v>
      </c>
      <c r="G7" s="9">
        <v>0</v>
      </c>
      <c r="H7" s="9">
        <v>0</v>
      </c>
      <c r="I7" s="9">
        <v>10</v>
      </c>
      <c r="J7" s="12">
        <f t="shared" si="0"/>
        <v>59</v>
      </c>
    </row>
    <row r="8" spans="2:10" s="2" customFormat="1" ht="12.75" customHeight="1">
      <c r="B8" s="11" t="s">
        <v>11</v>
      </c>
      <c r="C8" s="9">
        <v>12</v>
      </c>
      <c r="D8" s="9">
        <v>8</v>
      </c>
      <c r="E8" s="9">
        <v>0</v>
      </c>
      <c r="F8" s="9">
        <v>30</v>
      </c>
      <c r="G8" s="9">
        <v>0</v>
      </c>
      <c r="H8" s="9">
        <v>0</v>
      </c>
      <c r="I8" s="9">
        <v>1</v>
      </c>
      <c r="J8" s="12">
        <f t="shared" si="0"/>
        <v>51</v>
      </c>
    </row>
    <row r="9" spans="2:10" s="2" customFormat="1" ht="12.75" customHeight="1">
      <c r="B9" s="11" t="s">
        <v>12</v>
      </c>
      <c r="C9" s="9">
        <v>18</v>
      </c>
      <c r="D9" s="9">
        <v>2</v>
      </c>
      <c r="E9" s="9">
        <v>4</v>
      </c>
      <c r="F9" s="9">
        <v>119</v>
      </c>
      <c r="G9" s="9">
        <v>0</v>
      </c>
      <c r="H9" s="9">
        <v>0</v>
      </c>
      <c r="I9" s="9">
        <v>3</v>
      </c>
      <c r="J9" s="12">
        <f t="shared" si="0"/>
        <v>146</v>
      </c>
    </row>
    <row r="10" spans="2:10" s="2" customFormat="1" ht="12.75" customHeight="1">
      <c r="B10" s="11" t="s">
        <v>13</v>
      </c>
      <c r="C10" s="9">
        <v>23</v>
      </c>
      <c r="D10" s="9">
        <v>13</v>
      </c>
      <c r="E10" s="9">
        <v>5</v>
      </c>
      <c r="F10" s="9">
        <v>111</v>
      </c>
      <c r="G10" s="9">
        <v>1</v>
      </c>
      <c r="H10" s="9">
        <v>0</v>
      </c>
      <c r="I10" s="9">
        <v>3</v>
      </c>
      <c r="J10" s="12">
        <f t="shared" si="0"/>
        <v>156</v>
      </c>
    </row>
    <row r="11" spans="2:10" s="2" customFormat="1" ht="12.75" customHeight="1">
      <c r="B11" s="11" t="s">
        <v>14</v>
      </c>
      <c r="C11" s="9">
        <v>9</v>
      </c>
      <c r="D11" s="9">
        <v>10</v>
      </c>
      <c r="E11" s="9">
        <v>1</v>
      </c>
      <c r="F11" s="9">
        <v>7</v>
      </c>
      <c r="G11" s="9">
        <v>0</v>
      </c>
      <c r="H11" s="9">
        <v>0</v>
      </c>
      <c r="I11" s="9">
        <v>0</v>
      </c>
      <c r="J11" s="12">
        <f t="shared" si="0"/>
        <v>27</v>
      </c>
    </row>
    <row r="12" spans="2:10" s="2" customFormat="1" ht="12.75" customHeight="1">
      <c r="B12" s="11" t="s">
        <v>15</v>
      </c>
      <c r="C12" s="9">
        <v>6</v>
      </c>
      <c r="D12" s="9">
        <v>9</v>
      </c>
      <c r="E12" s="9">
        <v>3</v>
      </c>
      <c r="F12" s="9">
        <v>68</v>
      </c>
      <c r="G12" s="9">
        <v>0</v>
      </c>
      <c r="H12" s="9">
        <v>0</v>
      </c>
      <c r="I12" s="9">
        <v>3</v>
      </c>
      <c r="J12" s="12">
        <f t="shared" si="0"/>
        <v>89</v>
      </c>
    </row>
    <row r="13" spans="2:10" s="2" customFormat="1" ht="12.75" customHeight="1">
      <c r="B13" s="11" t="s">
        <v>16</v>
      </c>
      <c r="C13" s="9">
        <v>16</v>
      </c>
      <c r="D13" s="9">
        <v>16</v>
      </c>
      <c r="E13" s="9">
        <v>7</v>
      </c>
      <c r="F13" s="9">
        <v>77</v>
      </c>
      <c r="G13" s="9">
        <v>0</v>
      </c>
      <c r="H13" s="9">
        <v>0</v>
      </c>
      <c r="I13" s="9">
        <v>70</v>
      </c>
      <c r="J13" s="12">
        <f t="shared" si="0"/>
        <v>186</v>
      </c>
    </row>
    <row r="14" spans="2:10" s="2" customFormat="1" ht="12.75" customHeight="1">
      <c r="B14" s="11" t="s">
        <v>17</v>
      </c>
      <c r="C14" s="9">
        <v>7</v>
      </c>
      <c r="D14" s="9">
        <v>17</v>
      </c>
      <c r="E14" s="9">
        <v>0</v>
      </c>
      <c r="F14" s="9">
        <v>32</v>
      </c>
      <c r="G14" s="9">
        <v>0</v>
      </c>
      <c r="H14" s="9">
        <v>0</v>
      </c>
      <c r="I14" s="9">
        <v>2</v>
      </c>
      <c r="J14" s="12">
        <f t="shared" si="0"/>
        <v>58</v>
      </c>
    </row>
    <row r="15" spans="2:10" s="2" customFormat="1" ht="12.75" customHeight="1">
      <c r="B15" s="11" t="s">
        <v>18</v>
      </c>
      <c r="C15" s="9">
        <v>19</v>
      </c>
      <c r="D15" s="9">
        <v>31</v>
      </c>
      <c r="E15" s="9">
        <v>4</v>
      </c>
      <c r="F15" s="9">
        <v>24</v>
      </c>
      <c r="G15" s="9">
        <v>0</v>
      </c>
      <c r="H15" s="9">
        <v>0</v>
      </c>
      <c r="I15" s="9">
        <v>12</v>
      </c>
      <c r="J15" s="12">
        <f t="shared" si="0"/>
        <v>90</v>
      </c>
    </row>
    <row r="16" spans="2:10" s="2" customFormat="1" ht="12.75" customHeight="1">
      <c r="B16" s="11" t="s">
        <v>19</v>
      </c>
      <c r="C16" s="9">
        <v>9</v>
      </c>
      <c r="D16" s="9">
        <v>13</v>
      </c>
      <c r="E16" s="9">
        <v>0</v>
      </c>
      <c r="F16" s="9">
        <v>23</v>
      </c>
      <c r="G16" s="9">
        <v>0</v>
      </c>
      <c r="H16" s="9">
        <v>0</v>
      </c>
      <c r="I16" s="9">
        <v>52</v>
      </c>
      <c r="J16" s="12">
        <f t="shared" si="0"/>
        <v>97</v>
      </c>
    </row>
    <row r="17" spans="2:10" s="2" customFormat="1" ht="12.75" customHeight="1">
      <c r="B17" s="11" t="s">
        <v>69</v>
      </c>
      <c r="C17" s="9">
        <v>15</v>
      </c>
      <c r="D17" s="9">
        <v>35</v>
      </c>
      <c r="E17" s="9">
        <v>2</v>
      </c>
      <c r="F17" s="9">
        <v>12</v>
      </c>
      <c r="G17" s="9">
        <v>0</v>
      </c>
      <c r="H17" s="9">
        <v>0</v>
      </c>
      <c r="I17" s="9">
        <v>2</v>
      </c>
      <c r="J17" s="12">
        <f t="shared" si="0"/>
        <v>66</v>
      </c>
    </row>
    <row r="18" spans="2:10" s="2" customFormat="1" ht="12.75" customHeight="1">
      <c r="B18" s="11" t="s">
        <v>20</v>
      </c>
      <c r="C18" s="9">
        <v>6</v>
      </c>
      <c r="D18" s="9">
        <v>0</v>
      </c>
      <c r="E18" s="9">
        <v>0</v>
      </c>
      <c r="F18" s="9">
        <v>3</v>
      </c>
      <c r="G18" s="9">
        <v>0</v>
      </c>
      <c r="H18" s="9">
        <v>0</v>
      </c>
      <c r="I18" s="9">
        <v>0</v>
      </c>
      <c r="J18" s="12">
        <f t="shared" si="0"/>
        <v>9</v>
      </c>
    </row>
    <row r="19" spans="2:10" s="2" customFormat="1" ht="12.75" customHeight="1">
      <c r="B19" s="11" t="s">
        <v>21</v>
      </c>
      <c r="C19" s="9">
        <v>9</v>
      </c>
      <c r="D19" s="9">
        <v>0</v>
      </c>
      <c r="E19" s="9">
        <v>1</v>
      </c>
      <c r="F19" s="9">
        <v>26</v>
      </c>
      <c r="G19" s="9">
        <v>0</v>
      </c>
      <c r="H19" s="9">
        <v>0</v>
      </c>
      <c r="I19" s="9">
        <v>0</v>
      </c>
      <c r="J19" s="12">
        <f t="shared" si="0"/>
        <v>36</v>
      </c>
    </row>
    <row r="20" spans="2:10" s="2" customFormat="1" ht="12.75" customHeight="1">
      <c r="B20" s="11" t="s">
        <v>22</v>
      </c>
      <c r="C20" s="9">
        <v>0</v>
      </c>
      <c r="D20" s="9">
        <v>1</v>
      </c>
      <c r="E20" s="9">
        <v>2</v>
      </c>
      <c r="F20" s="9">
        <v>5</v>
      </c>
      <c r="G20" s="9">
        <v>0</v>
      </c>
      <c r="H20" s="9">
        <v>0</v>
      </c>
      <c r="I20" s="9">
        <v>0</v>
      </c>
      <c r="J20" s="12">
        <f t="shared" si="0"/>
        <v>8</v>
      </c>
    </row>
    <row r="21" spans="2:10" s="2" customFormat="1" ht="12.75" customHeight="1">
      <c r="B21" s="11" t="s">
        <v>23</v>
      </c>
      <c r="C21" s="9">
        <v>16</v>
      </c>
      <c r="D21" s="9">
        <v>20</v>
      </c>
      <c r="E21" s="9">
        <v>7</v>
      </c>
      <c r="F21" s="9">
        <v>31</v>
      </c>
      <c r="G21" s="9">
        <v>0</v>
      </c>
      <c r="H21" s="9">
        <v>0</v>
      </c>
      <c r="I21" s="9">
        <v>1</v>
      </c>
      <c r="J21" s="12">
        <f t="shared" si="0"/>
        <v>75</v>
      </c>
    </row>
    <row r="22" spans="2:10" s="2" customFormat="1" ht="12.75" customHeight="1">
      <c r="B22" s="11" t="s">
        <v>24</v>
      </c>
      <c r="C22" s="9">
        <v>16</v>
      </c>
      <c r="D22" s="9">
        <v>6</v>
      </c>
      <c r="E22" s="9">
        <v>9</v>
      </c>
      <c r="F22" s="9">
        <v>38</v>
      </c>
      <c r="G22" s="9">
        <v>0</v>
      </c>
      <c r="H22" s="9">
        <v>0</v>
      </c>
      <c r="I22" s="9">
        <v>0</v>
      </c>
      <c r="J22" s="12">
        <f t="shared" si="0"/>
        <v>69</v>
      </c>
    </row>
    <row r="23" spans="2:10" s="2" customFormat="1" ht="12.75" customHeight="1">
      <c r="B23" s="11" t="s">
        <v>25</v>
      </c>
      <c r="C23" s="9">
        <v>8</v>
      </c>
      <c r="D23" s="9">
        <v>8</v>
      </c>
      <c r="E23" s="9">
        <v>2</v>
      </c>
      <c r="F23" s="9">
        <v>31</v>
      </c>
      <c r="G23" s="9">
        <v>0</v>
      </c>
      <c r="H23" s="9">
        <v>0</v>
      </c>
      <c r="I23" s="9">
        <v>0</v>
      </c>
      <c r="J23" s="12">
        <f t="shared" si="0"/>
        <v>49</v>
      </c>
    </row>
    <row r="24" spans="2:10" s="2" customFormat="1" ht="12.75" customHeight="1">
      <c r="B24" s="11" t="s">
        <v>26</v>
      </c>
      <c r="C24" s="9">
        <v>4</v>
      </c>
      <c r="D24" s="9">
        <v>19</v>
      </c>
      <c r="E24" s="9">
        <v>3</v>
      </c>
      <c r="F24" s="9">
        <v>4</v>
      </c>
      <c r="G24" s="9">
        <v>0</v>
      </c>
      <c r="H24" s="9">
        <v>0</v>
      </c>
      <c r="I24" s="9">
        <v>1</v>
      </c>
      <c r="J24" s="12">
        <f t="shared" si="0"/>
        <v>31</v>
      </c>
    </row>
    <row r="25" spans="2:10" s="2" customFormat="1" ht="12.75" customHeight="1">
      <c r="B25" s="11" t="s">
        <v>27</v>
      </c>
      <c r="C25" s="9">
        <v>1</v>
      </c>
      <c r="D25" s="9">
        <v>7</v>
      </c>
      <c r="E25" s="9">
        <v>4</v>
      </c>
      <c r="F25" s="9">
        <v>21</v>
      </c>
      <c r="G25" s="9">
        <v>0</v>
      </c>
      <c r="H25" s="9">
        <v>0</v>
      </c>
      <c r="I25" s="9">
        <v>0</v>
      </c>
      <c r="J25" s="12">
        <f t="shared" si="0"/>
        <v>33</v>
      </c>
    </row>
    <row r="26" spans="2:10" s="2" customFormat="1" ht="12.75" customHeight="1">
      <c r="B26" s="11" t="s">
        <v>28</v>
      </c>
      <c r="C26" s="9">
        <v>16</v>
      </c>
      <c r="D26" s="9">
        <v>18</v>
      </c>
      <c r="E26" s="9">
        <v>1</v>
      </c>
      <c r="F26" s="9">
        <v>41</v>
      </c>
      <c r="G26" s="9">
        <v>0</v>
      </c>
      <c r="H26" s="9">
        <v>0</v>
      </c>
      <c r="I26" s="9">
        <v>2</v>
      </c>
      <c r="J26" s="12">
        <f t="shared" si="0"/>
        <v>78</v>
      </c>
    </row>
    <row r="27" spans="2:10" s="2" customFormat="1" ht="12.75" customHeight="1">
      <c r="B27" s="11" t="s">
        <v>29</v>
      </c>
      <c r="C27" s="9">
        <v>19</v>
      </c>
      <c r="D27" s="9">
        <v>21</v>
      </c>
      <c r="E27" s="9">
        <v>2</v>
      </c>
      <c r="F27" s="9">
        <v>15</v>
      </c>
      <c r="G27" s="9">
        <v>0</v>
      </c>
      <c r="H27" s="9">
        <v>0</v>
      </c>
      <c r="I27" s="9">
        <v>4</v>
      </c>
      <c r="J27" s="12">
        <f t="shared" si="0"/>
        <v>61</v>
      </c>
    </row>
    <row r="28" spans="2:10" s="2" customFormat="1" ht="12.75" customHeight="1">
      <c r="B28" s="11" t="s">
        <v>30</v>
      </c>
      <c r="C28" s="9">
        <v>19</v>
      </c>
      <c r="D28" s="9">
        <v>1</v>
      </c>
      <c r="E28" s="9">
        <v>1</v>
      </c>
      <c r="F28" s="9">
        <v>9</v>
      </c>
      <c r="G28" s="9">
        <v>0</v>
      </c>
      <c r="H28" s="9">
        <v>0</v>
      </c>
      <c r="I28" s="9">
        <v>0</v>
      </c>
      <c r="J28" s="12">
        <f t="shared" si="0"/>
        <v>30</v>
      </c>
    </row>
    <row r="29" spans="2:10" s="2" customFormat="1" ht="12.75" customHeight="1">
      <c r="B29" s="11" t="s">
        <v>31</v>
      </c>
      <c r="C29" s="9">
        <v>2</v>
      </c>
      <c r="D29" s="9">
        <v>5</v>
      </c>
      <c r="E29" s="9">
        <v>2</v>
      </c>
      <c r="F29" s="9">
        <v>17</v>
      </c>
      <c r="G29" s="9">
        <v>0</v>
      </c>
      <c r="H29" s="9">
        <v>0</v>
      </c>
      <c r="I29" s="9">
        <v>4</v>
      </c>
      <c r="J29" s="12">
        <f t="shared" si="0"/>
        <v>30</v>
      </c>
    </row>
    <row r="30" spans="2:10" s="2" customFormat="1" ht="12.75" customHeight="1">
      <c r="B30" s="11" t="s">
        <v>32</v>
      </c>
      <c r="C30" s="9">
        <v>13</v>
      </c>
      <c r="D30" s="9">
        <v>19</v>
      </c>
      <c r="E30" s="9">
        <v>0</v>
      </c>
      <c r="F30" s="9">
        <v>18</v>
      </c>
      <c r="G30" s="9">
        <v>0</v>
      </c>
      <c r="H30" s="9">
        <v>0</v>
      </c>
      <c r="I30" s="9">
        <v>4</v>
      </c>
      <c r="J30" s="12">
        <f t="shared" si="0"/>
        <v>54</v>
      </c>
    </row>
    <row r="31" spans="2:10" s="2" customFormat="1" ht="12.75" customHeight="1">
      <c r="B31" s="11" t="s">
        <v>33</v>
      </c>
      <c r="C31" s="9">
        <v>12</v>
      </c>
      <c r="D31" s="9">
        <v>11</v>
      </c>
      <c r="E31" s="9">
        <v>5</v>
      </c>
      <c r="F31" s="9">
        <v>52</v>
      </c>
      <c r="G31" s="9">
        <v>0</v>
      </c>
      <c r="H31" s="9">
        <v>0</v>
      </c>
      <c r="I31" s="9">
        <v>3</v>
      </c>
      <c r="J31" s="12">
        <f t="shared" si="0"/>
        <v>83</v>
      </c>
    </row>
    <row r="32" spans="2:10" s="2" customFormat="1" ht="12.75" customHeight="1">
      <c r="B32" s="11" t="s">
        <v>34</v>
      </c>
      <c r="C32" s="9">
        <v>12</v>
      </c>
      <c r="D32" s="9">
        <v>12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12">
        <f t="shared" si="0"/>
        <v>25</v>
      </c>
    </row>
    <row r="33" spans="2:10" s="2" customFormat="1" ht="12.75" customHeight="1">
      <c r="B33" s="11" t="s">
        <v>35</v>
      </c>
      <c r="C33" s="9">
        <v>7</v>
      </c>
      <c r="D33" s="9">
        <v>0</v>
      </c>
      <c r="E33" s="9">
        <v>0</v>
      </c>
      <c r="F33" s="9">
        <v>37</v>
      </c>
      <c r="G33" s="9">
        <v>0</v>
      </c>
      <c r="H33" s="9">
        <v>0</v>
      </c>
      <c r="I33" s="9">
        <v>0</v>
      </c>
      <c r="J33" s="12">
        <f t="shared" si="0"/>
        <v>44</v>
      </c>
    </row>
    <row r="34" spans="2:10" s="2" customFormat="1" ht="12.75" customHeight="1">
      <c r="B34" s="11" t="s">
        <v>36</v>
      </c>
      <c r="C34" s="9">
        <v>13</v>
      </c>
      <c r="D34" s="9">
        <v>0</v>
      </c>
      <c r="E34" s="9">
        <v>1</v>
      </c>
      <c r="F34" s="9">
        <v>67</v>
      </c>
      <c r="G34" s="9">
        <v>0</v>
      </c>
      <c r="H34" s="9">
        <v>0</v>
      </c>
      <c r="I34" s="9">
        <v>0</v>
      </c>
      <c r="J34" s="12">
        <f t="shared" si="0"/>
        <v>81</v>
      </c>
    </row>
    <row r="35" spans="2:10" s="2" customFormat="1" ht="12.75" customHeight="1">
      <c r="B35" s="11" t="s">
        <v>37</v>
      </c>
      <c r="C35" s="9">
        <v>18</v>
      </c>
      <c r="D35" s="9">
        <v>18</v>
      </c>
      <c r="E35" s="9">
        <v>4</v>
      </c>
      <c r="F35" s="9">
        <v>30</v>
      </c>
      <c r="G35" s="9">
        <v>0</v>
      </c>
      <c r="H35" s="9">
        <v>0</v>
      </c>
      <c r="I35" s="9">
        <v>16</v>
      </c>
      <c r="J35" s="12">
        <f t="shared" si="0"/>
        <v>86</v>
      </c>
    </row>
    <row r="36" spans="2:10" s="2" customFormat="1" ht="12.75" customHeight="1">
      <c r="B36" s="11" t="s">
        <v>38</v>
      </c>
      <c r="C36" s="9">
        <v>15</v>
      </c>
      <c r="D36" s="9">
        <v>29</v>
      </c>
      <c r="E36" s="9">
        <v>0</v>
      </c>
      <c r="F36" s="9">
        <v>6</v>
      </c>
      <c r="G36" s="9">
        <v>0</v>
      </c>
      <c r="H36" s="9">
        <v>0</v>
      </c>
      <c r="I36" s="9">
        <v>16</v>
      </c>
      <c r="J36" s="12">
        <f t="shared" si="0"/>
        <v>66</v>
      </c>
    </row>
    <row r="37" spans="2:10" s="2" customFormat="1" ht="12.75" customHeight="1">
      <c r="B37" s="11" t="s">
        <v>39</v>
      </c>
      <c r="C37" s="9">
        <v>5</v>
      </c>
      <c r="D37" s="9">
        <v>0</v>
      </c>
      <c r="E37" s="9">
        <v>3</v>
      </c>
      <c r="F37" s="9">
        <v>20</v>
      </c>
      <c r="G37" s="9">
        <v>0</v>
      </c>
      <c r="H37" s="9">
        <v>0</v>
      </c>
      <c r="I37" s="9">
        <v>3</v>
      </c>
      <c r="J37" s="12">
        <f t="shared" si="0"/>
        <v>31</v>
      </c>
    </row>
    <row r="38" spans="2:10" s="2" customFormat="1" ht="12.75" customHeight="1">
      <c r="B38" s="11" t="s">
        <v>40</v>
      </c>
      <c r="C38" s="9">
        <v>8</v>
      </c>
      <c r="D38" s="9">
        <v>0</v>
      </c>
      <c r="E38" s="9">
        <v>0</v>
      </c>
      <c r="F38" s="9">
        <v>4</v>
      </c>
      <c r="G38" s="9">
        <v>0</v>
      </c>
      <c r="H38" s="9">
        <v>0</v>
      </c>
      <c r="I38" s="9">
        <v>59</v>
      </c>
      <c r="J38" s="12">
        <f t="shared" si="0"/>
        <v>71</v>
      </c>
    </row>
    <row r="39" spans="2:10" s="2" customFormat="1" ht="12.75" customHeight="1">
      <c r="B39" s="11" t="s">
        <v>41</v>
      </c>
      <c r="C39" s="9">
        <v>8</v>
      </c>
      <c r="D39" s="9">
        <v>0</v>
      </c>
      <c r="E39" s="9">
        <v>1</v>
      </c>
      <c r="F39" s="9">
        <v>22</v>
      </c>
      <c r="G39" s="9">
        <v>0</v>
      </c>
      <c r="H39" s="9">
        <v>0</v>
      </c>
      <c r="I39" s="9">
        <v>23</v>
      </c>
      <c r="J39" s="12">
        <f t="shared" si="0"/>
        <v>54</v>
      </c>
    </row>
    <row r="40" spans="2:10" s="2" customFormat="1" ht="12.75" customHeight="1">
      <c r="B40" s="11" t="s">
        <v>42</v>
      </c>
      <c r="C40" s="9">
        <v>26</v>
      </c>
      <c r="D40" s="9">
        <v>45</v>
      </c>
      <c r="E40" s="9">
        <v>1</v>
      </c>
      <c r="F40" s="9">
        <v>41</v>
      </c>
      <c r="G40" s="9">
        <v>0</v>
      </c>
      <c r="H40" s="9">
        <v>0</v>
      </c>
      <c r="I40" s="9">
        <v>325</v>
      </c>
      <c r="J40" s="12">
        <f t="shared" si="0"/>
        <v>438</v>
      </c>
    </row>
    <row r="41" spans="2:10" s="2" customFormat="1" ht="12.75" customHeight="1">
      <c r="B41" s="11" t="s">
        <v>43</v>
      </c>
      <c r="C41" s="9">
        <v>10</v>
      </c>
      <c r="D41" s="9">
        <v>67</v>
      </c>
      <c r="E41" s="9">
        <v>1</v>
      </c>
      <c r="F41" s="9">
        <v>14</v>
      </c>
      <c r="G41" s="9">
        <v>0</v>
      </c>
      <c r="H41" s="9">
        <v>0</v>
      </c>
      <c r="I41" s="9">
        <v>398</v>
      </c>
      <c r="J41" s="12">
        <f t="shared" si="0"/>
        <v>490</v>
      </c>
    </row>
    <row r="42" spans="2:10" s="2" customFormat="1" ht="12.75" customHeight="1">
      <c r="B42" s="11" t="s">
        <v>44</v>
      </c>
      <c r="C42" s="9">
        <v>19</v>
      </c>
      <c r="D42" s="9">
        <v>18</v>
      </c>
      <c r="E42" s="9">
        <v>0</v>
      </c>
      <c r="F42" s="9">
        <v>3</v>
      </c>
      <c r="G42" s="9">
        <v>0</v>
      </c>
      <c r="H42" s="9">
        <v>1</v>
      </c>
      <c r="I42" s="9">
        <v>72</v>
      </c>
      <c r="J42" s="12">
        <f t="shared" si="0"/>
        <v>113</v>
      </c>
    </row>
    <row r="43" spans="2:10" s="2" customFormat="1" ht="12.75" customHeight="1">
      <c r="B43" s="11" t="s">
        <v>45</v>
      </c>
      <c r="C43" s="9">
        <v>13</v>
      </c>
      <c r="D43" s="9">
        <v>18</v>
      </c>
      <c r="E43" s="9">
        <v>18</v>
      </c>
      <c r="F43" s="9">
        <v>44</v>
      </c>
      <c r="G43" s="9">
        <v>0</v>
      </c>
      <c r="H43" s="9">
        <v>0</v>
      </c>
      <c r="I43" s="9">
        <v>234</v>
      </c>
      <c r="J43" s="12">
        <f t="shared" si="0"/>
        <v>327</v>
      </c>
    </row>
    <row r="44" spans="2:10" s="2" customFormat="1" ht="12.75" customHeight="1">
      <c r="B44" s="11" t="s">
        <v>46</v>
      </c>
      <c r="C44" s="9">
        <v>24</v>
      </c>
      <c r="D44" s="9">
        <v>18</v>
      </c>
      <c r="E44" s="9">
        <v>0</v>
      </c>
      <c r="F44" s="9">
        <v>8</v>
      </c>
      <c r="G44" s="9">
        <v>0</v>
      </c>
      <c r="H44" s="9">
        <v>0</v>
      </c>
      <c r="I44" s="9">
        <v>24</v>
      </c>
      <c r="J44" s="12">
        <f t="shared" si="0"/>
        <v>74</v>
      </c>
    </row>
    <row r="45" spans="2:10" s="2" customFormat="1" ht="12.75" customHeight="1">
      <c r="B45" s="11" t="s">
        <v>47</v>
      </c>
      <c r="C45" s="9">
        <v>14</v>
      </c>
      <c r="D45" s="9">
        <v>25</v>
      </c>
      <c r="E45" s="9">
        <v>1</v>
      </c>
      <c r="F45" s="9">
        <v>16</v>
      </c>
      <c r="G45" s="9">
        <v>0</v>
      </c>
      <c r="H45" s="9">
        <v>1</v>
      </c>
      <c r="I45" s="9">
        <v>127</v>
      </c>
      <c r="J45" s="12">
        <f t="shared" si="0"/>
        <v>184</v>
      </c>
    </row>
    <row r="46" spans="2:10" s="2" customFormat="1" ht="12.75" customHeight="1">
      <c r="B46" s="11" t="s">
        <v>48</v>
      </c>
      <c r="C46" s="9">
        <v>15</v>
      </c>
      <c r="D46" s="9">
        <v>21</v>
      </c>
      <c r="E46" s="9">
        <v>0</v>
      </c>
      <c r="F46" s="9">
        <v>9</v>
      </c>
      <c r="G46" s="9">
        <v>0</v>
      </c>
      <c r="H46" s="9">
        <v>0</v>
      </c>
      <c r="I46" s="9">
        <v>88</v>
      </c>
      <c r="J46" s="12">
        <f t="shared" si="0"/>
        <v>133</v>
      </c>
    </row>
    <row r="47" spans="2:10" s="2" customFormat="1" ht="12.75" customHeight="1">
      <c r="B47" s="11" t="s">
        <v>49</v>
      </c>
      <c r="C47" s="9">
        <v>16</v>
      </c>
      <c r="D47" s="9">
        <v>2</v>
      </c>
      <c r="E47" s="9">
        <v>12</v>
      </c>
      <c r="F47" s="9">
        <v>32</v>
      </c>
      <c r="G47" s="9">
        <v>0</v>
      </c>
      <c r="H47" s="9">
        <v>0</v>
      </c>
      <c r="I47" s="9">
        <v>329</v>
      </c>
      <c r="J47" s="12">
        <f t="shared" si="0"/>
        <v>391</v>
      </c>
    </row>
    <row r="48" spans="2:10" s="2" customFormat="1" ht="12.75" customHeight="1">
      <c r="B48" s="11" t="s">
        <v>50</v>
      </c>
      <c r="C48" s="9">
        <v>15</v>
      </c>
      <c r="D48" s="9">
        <v>6</v>
      </c>
      <c r="E48" s="9">
        <v>1</v>
      </c>
      <c r="F48" s="9">
        <v>24</v>
      </c>
      <c r="G48" s="9">
        <v>0</v>
      </c>
      <c r="H48" s="9">
        <v>0</v>
      </c>
      <c r="I48" s="9">
        <v>135</v>
      </c>
      <c r="J48" s="12">
        <f t="shared" si="0"/>
        <v>181</v>
      </c>
    </row>
    <row r="49" spans="2:10" s="2" customFormat="1" ht="12.75" customHeight="1">
      <c r="B49" s="11" t="s">
        <v>51</v>
      </c>
      <c r="C49" s="9">
        <v>14</v>
      </c>
      <c r="D49" s="9">
        <v>7</v>
      </c>
      <c r="E49" s="9">
        <v>0</v>
      </c>
      <c r="F49" s="9">
        <v>16</v>
      </c>
      <c r="G49" s="9">
        <v>0</v>
      </c>
      <c r="H49" s="9">
        <v>0</v>
      </c>
      <c r="I49" s="9">
        <v>332</v>
      </c>
      <c r="J49" s="12">
        <f t="shared" si="0"/>
        <v>369</v>
      </c>
    </row>
    <row r="50" spans="2:10" s="2" customFormat="1" ht="12.75" customHeight="1">
      <c r="B50" s="11" t="s">
        <v>52</v>
      </c>
      <c r="C50" s="9">
        <v>16</v>
      </c>
      <c r="D50" s="9">
        <v>16</v>
      </c>
      <c r="E50" s="9">
        <v>1</v>
      </c>
      <c r="F50" s="9">
        <v>26</v>
      </c>
      <c r="G50" s="9">
        <v>0</v>
      </c>
      <c r="H50" s="9">
        <v>1</v>
      </c>
      <c r="I50" s="9">
        <v>186</v>
      </c>
      <c r="J50" s="12">
        <f t="shared" si="0"/>
        <v>246</v>
      </c>
    </row>
    <row r="51" spans="2:10" s="2" customFormat="1" ht="12.75" customHeight="1">
      <c r="B51" s="11" t="s">
        <v>53</v>
      </c>
      <c r="C51" s="9">
        <v>14</v>
      </c>
      <c r="D51" s="9">
        <v>6</v>
      </c>
      <c r="E51" s="9">
        <v>0</v>
      </c>
      <c r="F51" s="9">
        <v>3</v>
      </c>
      <c r="G51" s="9">
        <v>0</v>
      </c>
      <c r="H51" s="9">
        <v>0</v>
      </c>
      <c r="I51" s="9">
        <v>58</v>
      </c>
      <c r="J51" s="12">
        <f t="shared" si="0"/>
        <v>81</v>
      </c>
    </row>
    <row r="52" spans="2:10" s="2" customFormat="1" ht="12.75" customHeight="1">
      <c r="B52" s="11" t="s">
        <v>54</v>
      </c>
      <c r="C52" s="9">
        <v>7</v>
      </c>
      <c r="D52" s="9">
        <v>17</v>
      </c>
      <c r="E52" s="9">
        <v>0</v>
      </c>
      <c r="F52" s="9">
        <v>1</v>
      </c>
      <c r="G52" s="9">
        <v>0</v>
      </c>
      <c r="H52" s="9">
        <v>0</v>
      </c>
      <c r="I52" s="9">
        <v>216</v>
      </c>
      <c r="J52" s="12">
        <f t="shared" si="0"/>
        <v>241</v>
      </c>
    </row>
    <row r="53" spans="2:10" s="2" customFormat="1" ht="12.75" customHeight="1">
      <c r="B53" s="11" t="s">
        <v>55</v>
      </c>
      <c r="C53" s="9">
        <v>3</v>
      </c>
      <c r="D53" s="9">
        <v>20</v>
      </c>
      <c r="E53" s="9">
        <v>0</v>
      </c>
      <c r="F53" s="9">
        <v>1</v>
      </c>
      <c r="G53" s="9">
        <v>0</v>
      </c>
      <c r="H53" s="9">
        <v>0</v>
      </c>
      <c r="I53" s="9">
        <v>106</v>
      </c>
      <c r="J53" s="12">
        <f t="shared" si="0"/>
        <v>130</v>
      </c>
    </row>
    <row r="54" spans="2:10" s="2" customFormat="1" ht="12.75" customHeight="1">
      <c r="B54" s="11" t="s">
        <v>56</v>
      </c>
      <c r="C54" s="9">
        <v>16</v>
      </c>
      <c r="D54" s="9">
        <v>19</v>
      </c>
      <c r="E54" s="9">
        <v>2</v>
      </c>
      <c r="F54" s="9">
        <v>16</v>
      </c>
      <c r="G54" s="9">
        <v>0</v>
      </c>
      <c r="H54" s="9">
        <v>0</v>
      </c>
      <c r="I54" s="9">
        <v>162</v>
      </c>
      <c r="J54" s="12">
        <f t="shared" si="0"/>
        <v>215</v>
      </c>
    </row>
    <row r="55" spans="2:10" s="2" customFormat="1" ht="12.75" customHeight="1">
      <c r="B55" s="11" t="s">
        <v>57</v>
      </c>
      <c r="C55" s="9">
        <v>10</v>
      </c>
      <c r="D55" s="9">
        <v>6</v>
      </c>
      <c r="E55" s="9">
        <v>0</v>
      </c>
      <c r="F55" s="9">
        <v>35</v>
      </c>
      <c r="G55" s="9">
        <v>0</v>
      </c>
      <c r="H55" s="9">
        <v>0</v>
      </c>
      <c r="I55" s="9">
        <v>226</v>
      </c>
      <c r="J55" s="12">
        <f t="shared" si="0"/>
        <v>277</v>
      </c>
    </row>
    <row r="56" spans="2:10" s="2" customFormat="1" ht="12.75" customHeight="1">
      <c r="B56" s="11" t="s">
        <v>58</v>
      </c>
      <c r="C56" s="9">
        <v>16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2">
        <f t="shared" si="0"/>
        <v>16</v>
      </c>
    </row>
    <row r="57" spans="2:10" s="2" customFormat="1" ht="12.75" customHeight="1">
      <c r="B57" s="11" t="s">
        <v>59</v>
      </c>
      <c r="C57" s="9">
        <v>4</v>
      </c>
      <c r="D57" s="9">
        <v>1</v>
      </c>
      <c r="E57" s="9">
        <v>0</v>
      </c>
      <c r="F57" s="9">
        <v>3</v>
      </c>
      <c r="G57" s="9">
        <v>0</v>
      </c>
      <c r="H57" s="9">
        <v>0</v>
      </c>
      <c r="I57" s="9">
        <v>0</v>
      </c>
      <c r="J57" s="12">
        <f t="shared" si="0"/>
        <v>8</v>
      </c>
    </row>
    <row r="58" spans="2:10" s="2" customFormat="1" ht="12.75" customHeight="1">
      <c r="B58" s="11" t="s">
        <v>60</v>
      </c>
      <c r="C58" s="9">
        <v>5</v>
      </c>
      <c r="D58" s="9">
        <v>1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12">
        <f t="shared" si="0"/>
        <v>7</v>
      </c>
    </row>
    <row r="59" spans="2:10" s="2" customFormat="1" ht="12.75" customHeight="1">
      <c r="B59" s="11" t="s">
        <v>61</v>
      </c>
      <c r="C59" s="9">
        <v>10</v>
      </c>
      <c r="D59" s="9">
        <v>0</v>
      </c>
      <c r="E59" s="9">
        <v>0</v>
      </c>
      <c r="F59" s="9">
        <v>17</v>
      </c>
      <c r="G59" s="9">
        <v>0</v>
      </c>
      <c r="H59" s="9">
        <v>0</v>
      </c>
      <c r="I59" s="9">
        <v>99</v>
      </c>
      <c r="J59" s="12">
        <f t="shared" si="0"/>
        <v>126</v>
      </c>
    </row>
    <row r="60" spans="2:10" s="2" customFormat="1" ht="12.75" customHeight="1">
      <c r="B60" s="11" t="s">
        <v>62</v>
      </c>
      <c r="C60" s="9">
        <v>17</v>
      </c>
      <c r="D60" s="9">
        <v>0</v>
      </c>
      <c r="E60" s="9">
        <v>2</v>
      </c>
      <c r="F60" s="9">
        <v>54</v>
      </c>
      <c r="G60" s="9">
        <v>0</v>
      </c>
      <c r="H60" s="9">
        <v>0</v>
      </c>
      <c r="I60" s="9">
        <v>55</v>
      </c>
      <c r="J60" s="12">
        <f t="shared" si="0"/>
        <v>128</v>
      </c>
    </row>
    <row r="61" spans="2:10" s="2" customFormat="1" ht="12.75" customHeight="1">
      <c r="B61" s="11" t="s">
        <v>63</v>
      </c>
      <c r="C61" s="9">
        <v>3</v>
      </c>
      <c r="D61" s="9">
        <v>0</v>
      </c>
      <c r="E61" s="9">
        <v>0</v>
      </c>
      <c r="F61" s="9">
        <v>6</v>
      </c>
      <c r="G61" s="9">
        <v>0</v>
      </c>
      <c r="H61" s="9">
        <v>0</v>
      </c>
      <c r="I61" s="9">
        <v>0</v>
      </c>
      <c r="J61" s="12">
        <f t="shared" si="0"/>
        <v>9</v>
      </c>
    </row>
    <row r="62" spans="2:10" s="2" customFormat="1" ht="12.75" customHeight="1">
      <c r="B62" s="11" t="s">
        <v>64</v>
      </c>
      <c r="C62" s="9">
        <v>3</v>
      </c>
      <c r="D62" s="9">
        <v>1</v>
      </c>
      <c r="E62" s="9">
        <v>1</v>
      </c>
      <c r="F62" s="9">
        <v>2</v>
      </c>
      <c r="G62" s="9">
        <v>0</v>
      </c>
      <c r="H62" s="9">
        <v>0</v>
      </c>
      <c r="I62" s="9">
        <v>0</v>
      </c>
      <c r="J62" s="12">
        <f t="shared" si="0"/>
        <v>7</v>
      </c>
    </row>
    <row r="63" spans="2:10" s="2" customFormat="1" ht="12.75" customHeight="1">
      <c r="B63" s="11" t="s">
        <v>65</v>
      </c>
      <c r="C63" s="9">
        <v>32</v>
      </c>
      <c r="D63" s="9">
        <v>2</v>
      </c>
      <c r="E63" s="9">
        <v>0</v>
      </c>
      <c r="F63" s="9">
        <v>9</v>
      </c>
      <c r="G63" s="9">
        <v>0</v>
      </c>
      <c r="H63" s="9">
        <v>0</v>
      </c>
      <c r="I63" s="9">
        <v>5</v>
      </c>
      <c r="J63" s="12">
        <f t="shared" si="0"/>
        <v>48</v>
      </c>
    </row>
    <row r="64" spans="2:10" s="2" customFormat="1" ht="12.75" customHeight="1">
      <c r="B64" s="11" t="s">
        <v>68</v>
      </c>
      <c r="C64" s="9">
        <v>1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2">
        <f t="shared" si="0"/>
        <v>1</v>
      </c>
    </row>
    <row r="65" spans="2:10" s="2" customFormat="1" ht="12.75" customHeight="1">
      <c r="B65" s="13" t="s">
        <v>0</v>
      </c>
      <c r="C65" s="12">
        <f>SUM(C5:C64)</f>
        <v>737</v>
      </c>
      <c r="D65" s="12">
        <f>SUM(D5:D64)</f>
        <v>687</v>
      </c>
      <c r="E65" s="12">
        <f>SUM(E5:E64)</f>
        <v>122</v>
      </c>
      <c r="F65" s="12">
        <f>SUM(F5:F64)</f>
        <v>1467</v>
      </c>
      <c r="G65" s="12">
        <f>SUM(G5:G64)</f>
        <v>1</v>
      </c>
      <c r="H65" s="12">
        <f>SUM(H5:H64)</f>
        <v>3</v>
      </c>
      <c r="I65" s="12">
        <f>SUM(I5:I64)</f>
        <v>3489</v>
      </c>
      <c r="J65" s="12">
        <f>SUM(J5:J64)</f>
        <v>6506</v>
      </c>
    </row>
    <row r="66" spans="1:10" s="7" customFormat="1" ht="15.75" customHeight="1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ht="10.5" customHeight="1"/>
  </sheetData>
  <sheetProtection/>
  <mergeCells count="2">
    <mergeCell ref="B1:J1"/>
    <mergeCell ref="B2:J2"/>
  </mergeCells>
  <printOptions horizontalCentered="1"/>
  <pageMargins left="0.25" right="0.25" top="0.75" bottom="0.75" header="0.3" footer="0.3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2" max="2" width="36.125" style="0" bestFit="1" customWidth="1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6"/>
  <sheetViews>
    <sheetView zoomScale="85" zoomScaleNormal="85" zoomScalePageLayoutView="0" workbookViewId="0" topLeftCell="A1">
      <selection activeCell="B6" sqref="B6"/>
    </sheetView>
  </sheetViews>
  <sheetFormatPr defaultColWidth="11.00390625" defaultRowHeight="12.75"/>
  <cols>
    <col min="2" max="2" width="25.875" style="1" customWidth="1"/>
    <col min="3" max="3" width="11.125" style="1" bestFit="1" customWidth="1"/>
    <col min="4" max="4" width="16.00390625" style="1" customWidth="1"/>
    <col min="5" max="5" width="15.00390625" style="1" customWidth="1"/>
    <col min="6" max="6" width="10.875" style="1" customWidth="1"/>
    <col min="7" max="7" width="11.75390625" style="1" customWidth="1"/>
    <col min="8" max="8" width="11.125" style="1" customWidth="1"/>
    <col min="9" max="9" width="16.375" style="1" customWidth="1"/>
    <col min="10" max="10" width="11.625" style="1" customWidth="1"/>
    <col min="11" max="11" width="8.375" style="1" bestFit="1" customWidth="1"/>
  </cols>
  <sheetData>
    <row r="1" spans="2:11" ht="15.75">
      <c r="B1" s="16" t="s">
        <v>66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15.75">
      <c r="B2" s="17" t="s">
        <v>70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4.2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38.25">
      <c r="B4" s="14" t="s">
        <v>7</v>
      </c>
      <c r="C4" s="14" t="s">
        <v>71</v>
      </c>
      <c r="D4" s="14" t="s">
        <v>4</v>
      </c>
      <c r="E4" s="14" t="s">
        <v>5</v>
      </c>
      <c r="F4" s="14" t="s">
        <v>1</v>
      </c>
      <c r="G4" s="14" t="s">
        <v>2</v>
      </c>
      <c r="H4" s="14" t="s">
        <v>3</v>
      </c>
      <c r="I4" s="14" t="s">
        <v>67</v>
      </c>
      <c r="J4" s="14" t="s">
        <v>6</v>
      </c>
      <c r="K4" s="14" t="s">
        <v>0</v>
      </c>
    </row>
    <row r="5" spans="2:11" ht="15">
      <c r="B5" s="11" t="s">
        <v>8</v>
      </c>
      <c r="C5" s="15">
        <v>4</v>
      </c>
      <c r="D5" s="9">
        <v>19</v>
      </c>
      <c r="E5" s="9">
        <v>2</v>
      </c>
      <c r="F5" s="9">
        <v>0</v>
      </c>
      <c r="G5" s="9">
        <v>23</v>
      </c>
      <c r="H5" s="9">
        <v>0</v>
      </c>
      <c r="I5" s="9">
        <v>0</v>
      </c>
      <c r="J5" s="9">
        <v>11</v>
      </c>
      <c r="K5" s="12">
        <f>SUM(D5:J5)</f>
        <v>55</v>
      </c>
    </row>
    <row r="6" spans="2:11" ht="15">
      <c r="B6" s="11" t="s">
        <v>9</v>
      </c>
      <c r="C6" s="15">
        <v>4</v>
      </c>
      <c r="D6" s="9">
        <v>26</v>
      </c>
      <c r="E6" s="9">
        <v>6</v>
      </c>
      <c r="F6" s="9">
        <v>6</v>
      </c>
      <c r="G6" s="9">
        <v>37</v>
      </c>
      <c r="H6" s="9">
        <v>0</v>
      </c>
      <c r="I6" s="9">
        <v>0</v>
      </c>
      <c r="J6" s="9">
        <v>7</v>
      </c>
      <c r="K6" s="12">
        <f aca="true" t="shared" si="0" ref="K6:K64">SUM(D6:J6)</f>
        <v>82</v>
      </c>
    </row>
    <row r="7" spans="2:11" ht="15">
      <c r="B7" s="11" t="s">
        <v>10</v>
      </c>
      <c r="C7" s="15">
        <v>4</v>
      </c>
      <c r="D7" s="9">
        <v>8</v>
      </c>
      <c r="E7" s="9">
        <v>14</v>
      </c>
      <c r="F7" s="9">
        <v>1</v>
      </c>
      <c r="G7" s="9">
        <v>26</v>
      </c>
      <c r="H7" s="9">
        <v>0</v>
      </c>
      <c r="I7" s="9">
        <v>0</v>
      </c>
      <c r="J7" s="9">
        <v>10</v>
      </c>
      <c r="K7" s="12">
        <f t="shared" si="0"/>
        <v>59</v>
      </c>
    </row>
    <row r="8" spans="2:11" ht="15">
      <c r="B8" s="11" t="s">
        <v>11</v>
      </c>
      <c r="C8" s="15">
        <v>4</v>
      </c>
      <c r="D8" s="9">
        <v>12</v>
      </c>
      <c r="E8" s="9">
        <v>8</v>
      </c>
      <c r="F8" s="9">
        <v>0</v>
      </c>
      <c r="G8" s="9">
        <v>30</v>
      </c>
      <c r="H8" s="9">
        <v>0</v>
      </c>
      <c r="I8" s="9">
        <v>0</v>
      </c>
      <c r="J8" s="9">
        <v>1</v>
      </c>
      <c r="K8" s="12">
        <f t="shared" si="0"/>
        <v>51</v>
      </c>
    </row>
    <row r="9" spans="2:11" ht="15">
      <c r="B9" s="11" t="s">
        <v>12</v>
      </c>
      <c r="C9" s="15">
        <v>4</v>
      </c>
      <c r="D9" s="9">
        <v>18</v>
      </c>
      <c r="E9" s="9">
        <v>2</v>
      </c>
      <c r="F9" s="9">
        <v>4</v>
      </c>
      <c r="G9" s="9">
        <v>119</v>
      </c>
      <c r="H9" s="9">
        <v>0</v>
      </c>
      <c r="I9" s="9">
        <v>0</v>
      </c>
      <c r="J9" s="9">
        <v>3</v>
      </c>
      <c r="K9" s="12">
        <f t="shared" si="0"/>
        <v>146</v>
      </c>
    </row>
    <row r="10" spans="2:11" ht="15">
      <c r="B10" s="11" t="s">
        <v>13</v>
      </c>
      <c r="C10" s="15">
        <v>4</v>
      </c>
      <c r="D10" s="9">
        <v>23</v>
      </c>
      <c r="E10" s="9">
        <v>13</v>
      </c>
      <c r="F10" s="9">
        <v>5</v>
      </c>
      <c r="G10" s="9">
        <v>111</v>
      </c>
      <c r="H10" s="9">
        <v>1</v>
      </c>
      <c r="I10" s="9">
        <v>0</v>
      </c>
      <c r="J10" s="9">
        <v>3</v>
      </c>
      <c r="K10" s="12">
        <f>SUM(D1:J1)</f>
        <v>0</v>
      </c>
    </row>
    <row r="11" spans="2:11" ht="15">
      <c r="B11" s="11" t="s">
        <v>14</v>
      </c>
      <c r="C11" s="15">
        <v>4</v>
      </c>
      <c r="D11" s="9">
        <v>9</v>
      </c>
      <c r="E11" s="9">
        <v>10</v>
      </c>
      <c r="F11" s="9">
        <v>1</v>
      </c>
      <c r="G11" s="9">
        <v>7</v>
      </c>
      <c r="H11" s="9">
        <v>0</v>
      </c>
      <c r="I11" s="9">
        <v>0</v>
      </c>
      <c r="J11" s="9">
        <v>0</v>
      </c>
      <c r="K11" s="12">
        <f t="shared" si="0"/>
        <v>27</v>
      </c>
    </row>
    <row r="12" spans="2:11" ht="15">
      <c r="B12" s="11" t="s">
        <v>15</v>
      </c>
      <c r="C12" s="15">
        <v>1</v>
      </c>
      <c r="D12" s="9">
        <v>6</v>
      </c>
      <c r="E12" s="9">
        <v>9</v>
      </c>
      <c r="F12" s="9">
        <v>3</v>
      </c>
      <c r="G12" s="9">
        <v>68</v>
      </c>
      <c r="H12" s="9">
        <v>0</v>
      </c>
      <c r="I12" s="9">
        <v>0</v>
      </c>
      <c r="J12" s="9">
        <v>3</v>
      </c>
      <c r="K12" s="12">
        <f t="shared" si="0"/>
        <v>89</v>
      </c>
    </row>
    <row r="13" spans="2:11" ht="15">
      <c r="B13" s="11" t="s">
        <v>16</v>
      </c>
      <c r="C13" s="15">
        <v>1</v>
      </c>
      <c r="D13" s="9">
        <v>16</v>
      </c>
      <c r="E13" s="9">
        <v>16</v>
      </c>
      <c r="F13" s="9">
        <v>7</v>
      </c>
      <c r="G13" s="9">
        <v>77</v>
      </c>
      <c r="H13" s="9">
        <v>0</v>
      </c>
      <c r="I13" s="9">
        <v>0</v>
      </c>
      <c r="J13" s="9">
        <v>70</v>
      </c>
      <c r="K13" s="12">
        <f t="shared" si="0"/>
        <v>186</v>
      </c>
    </row>
    <row r="14" spans="2:11" ht="15">
      <c r="B14" s="11" t="s">
        <v>17</v>
      </c>
      <c r="C14" s="15">
        <v>1</v>
      </c>
      <c r="D14" s="9">
        <v>7</v>
      </c>
      <c r="E14" s="9">
        <v>17</v>
      </c>
      <c r="F14" s="9">
        <v>0</v>
      </c>
      <c r="G14" s="9">
        <v>32</v>
      </c>
      <c r="H14" s="9">
        <v>0</v>
      </c>
      <c r="I14" s="9">
        <v>0</v>
      </c>
      <c r="J14" s="9">
        <v>2</v>
      </c>
      <c r="K14" s="12">
        <f t="shared" si="0"/>
        <v>58</v>
      </c>
    </row>
    <row r="15" spans="2:11" ht="15">
      <c r="B15" s="11" t="s">
        <v>18</v>
      </c>
      <c r="C15" s="15">
        <v>1</v>
      </c>
      <c r="D15" s="9">
        <v>19</v>
      </c>
      <c r="E15" s="9">
        <v>31</v>
      </c>
      <c r="F15" s="9">
        <v>4</v>
      </c>
      <c r="G15" s="9">
        <v>24</v>
      </c>
      <c r="H15" s="9">
        <v>0</v>
      </c>
      <c r="I15" s="9">
        <v>0</v>
      </c>
      <c r="J15" s="9">
        <v>12</v>
      </c>
      <c r="K15" s="12">
        <f t="shared" si="0"/>
        <v>90</v>
      </c>
    </row>
    <row r="16" spans="2:11" ht="15">
      <c r="B16" s="11" t="s">
        <v>19</v>
      </c>
      <c r="C16" s="15">
        <v>1</v>
      </c>
      <c r="D16" s="9">
        <v>9</v>
      </c>
      <c r="E16" s="9">
        <v>13</v>
      </c>
      <c r="F16" s="9">
        <v>0</v>
      </c>
      <c r="G16" s="9">
        <v>23</v>
      </c>
      <c r="H16" s="9">
        <v>0</v>
      </c>
      <c r="I16" s="9">
        <v>0</v>
      </c>
      <c r="J16" s="9">
        <v>52</v>
      </c>
      <c r="K16" s="12">
        <f t="shared" si="0"/>
        <v>97</v>
      </c>
    </row>
    <row r="17" spans="2:11" ht="15">
      <c r="B17" s="11" t="s">
        <v>69</v>
      </c>
      <c r="C17" s="15">
        <v>1</v>
      </c>
      <c r="D17" s="9">
        <v>15</v>
      </c>
      <c r="E17" s="9">
        <v>35</v>
      </c>
      <c r="F17" s="9">
        <v>2</v>
      </c>
      <c r="G17" s="9">
        <v>12</v>
      </c>
      <c r="H17" s="9">
        <v>0</v>
      </c>
      <c r="I17" s="9">
        <v>0</v>
      </c>
      <c r="J17" s="9">
        <v>2</v>
      </c>
      <c r="K17" s="12">
        <f t="shared" si="0"/>
        <v>66</v>
      </c>
    </row>
    <row r="18" spans="2:11" ht="15">
      <c r="B18" s="11" t="s">
        <v>20</v>
      </c>
      <c r="C18" s="15">
        <v>1</v>
      </c>
      <c r="D18" s="9">
        <v>6</v>
      </c>
      <c r="E18" s="9">
        <v>0</v>
      </c>
      <c r="F18" s="9">
        <v>0</v>
      </c>
      <c r="G18" s="9">
        <v>3</v>
      </c>
      <c r="H18" s="9">
        <v>0</v>
      </c>
      <c r="I18" s="9">
        <v>0</v>
      </c>
      <c r="J18" s="9">
        <v>0</v>
      </c>
      <c r="K18" s="12">
        <f t="shared" si="0"/>
        <v>9</v>
      </c>
    </row>
    <row r="19" spans="2:11" ht="15">
      <c r="B19" s="11" t="s">
        <v>21</v>
      </c>
      <c r="C19" s="15">
        <v>1</v>
      </c>
      <c r="D19" s="9">
        <v>9</v>
      </c>
      <c r="E19" s="9">
        <v>0</v>
      </c>
      <c r="F19" s="9">
        <v>1</v>
      </c>
      <c r="G19" s="9">
        <v>26</v>
      </c>
      <c r="H19" s="9">
        <v>0</v>
      </c>
      <c r="I19" s="9">
        <v>0</v>
      </c>
      <c r="J19" s="9">
        <v>0</v>
      </c>
      <c r="K19" s="12">
        <f t="shared" si="0"/>
        <v>36</v>
      </c>
    </row>
    <row r="20" spans="2:11" ht="15">
      <c r="B20" s="11" t="s">
        <v>22</v>
      </c>
      <c r="C20" s="15">
        <v>1</v>
      </c>
      <c r="D20" s="9">
        <v>0</v>
      </c>
      <c r="E20" s="9">
        <v>1</v>
      </c>
      <c r="F20" s="9">
        <v>2</v>
      </c>
      <c r="G20" s="9">
        <v>5</v>
      </c>
      <c r="H20" s="9">
        <v>0</v>
      </c>
      <c r="I20" s="9">
        <v>0</v>
      </c>
      <c r="J20" s="9">
        <v>0</v>
      </c>
      <c r="K20" s="12">
        <f>SUM(D2:J2)</f>
        <v>0</v>
      </c>
    </row>
    <row r="21" spans="2:11" ht="15">
      <c r="B21" s="11" t="s">
        <v>23</v>
      </c>
      <c r="C21" s="15">
        <v>1</v>
      </c>
      <c r="D21" s="9">
        <v>16</v>
      </c>
      <c r="E21" s="9">
        <v>20</v>
      </c>
      <c r="F21" s="9">
        <v>7</v>
      </c>
      <c r="G21" s="9">
        <v>31</v>
      </c>
      <c r="H21" s="9">
        <v>0</v>
      </c>
      <c r="I21" s="9">
        <v>0</v>
      </c>
      <c r="J21" s="9">
        <v>1</v>
      </c>
      <c r="K21" s="12">
        <f t="shared" si="0"/>
        <v>75</v>
      </c>
    </row>
    <row r="22" spans="2:11" ht="15">
      <c r="B22" s="11" t="s">
        <v>24</v>
      </c>
      <c r="C22" s="15">
        <v>1</v>
      </c>
      <c r="D22" s="9">
        <v>16</v>
      </c>
      <c r="E22" s="9">
        <v>6</v>
      </c>
      <c r="F22" s="9">
        <v>9</v>
      </c>
      <c r="G22" s="9">
        <v>38</v>
      </c>
      <c r="H22" s="9">
        <v>0</v>
      </c>
      <c r="I22" s="9">
        <v>0</v>
      </c>
      <c r="J22" s="9">
        <v>0</v>
      </c>
      <c r="K22" s="12">
        <f t="shared" si="0"/>
        <v>69</v>
      </c>
    </row>
    <row r="23" spans="2:11" ht="15">
      <c r="B23" s="11" t="s">
        <v>25</v>
      </c>
      <c r="C23" s="15">
        <v>1</v>
      </c>
      <c r="D23" s="9">
        <v>8</v>
      </c>
      <c r="E23" s="9">
        <v>8</v>
      </c>
      <c r="F23" s="9">
        <v>2</v>
      </c>
      <c r="G23" s="9">
        <v>31</v>
      </c>
      <c r="H23" s="9">
        <v>0</v>
      </c>
      <c r="I23" s="9">
        <v>0</v>
      </c>
      <c r="J23" s="9">
        <v>0</v>
      </c>
      <c r="K23" s="12">
        <f t="shared" si="0"/>
        <v>49</v>
      </c>
    </row>
    <row r="24" spans="2:11" ht="15">
      <c r="B24" s="11" t="s">
        <v>26</v>
      </c>
      <c r="C24" s="15">
        <v>1</v>
      </c>
      <c r="D24" s="9">
        <v>4</v>
      </c>
      <c r="E24" s="9">
        <v>19</v>
      </c>
      <c r="F24" s="9">
        <v>3</v>
      </c>
      <c r="G24" s="9">
        <v>4</v>
      </c>
      <c r="H24" s="9">
        <v>0</v>
      </c>
      <c r="I24" s="9">
        <v>0</v>
      </c>
      <c r="J24" s="9">
        <v>1</v>
      </c>
      <c r="K24" s="12">
        <f t="shared" si="0"/>
        <v>31</v>
      </c>
    </row>
    <row r="25" spans="2:11" ht="15">
      <c r="B25" s="11" t="s">
        <v>27</v>
      </c>
      <c r="C25" s="15">
        <v>1</v>
      </c>
      <c r="D25" s="9">
        <v>1</v>
      </c>
      <c r="E25" s="9">
        <v>7</v>
      </c>
      <c r="F25" s="9">
        <v>4</v>
      </c>
      <c r="G25" s="9">
        <v>21</v>
      </c>
      <c r="H25" s="9">
        <v>0</v>
      </c>
      <c r="I25" s="9">
        <v>0</v>
      </c>
      <c r="J25" s="9">
        <v>0</v>
      </c>
      <c r="K25" s="12">
        <f t="shared" si="0"/>
        <v>33</v>
      </c>
    </row>
    <row r="26" spans="2:11" ht="15">
      <c r="B26" s="11" t="s">
        <v>28</v>
      </c>
      <c r="C26" s="15">
        <v>2</v>
      </c>
      <c r="D26" s="9">
        <v>16</v>
      </c>
      <c r="E26" s="9">
        <v>18</v>
      </c>
      <c r="F26" s="9">
        <v>1</v>
      </c>
      <c r="G26" s="9">
        <v>41</v>
      </c>
      <c r="H26" s="9">
        <v>0</v>
      </c>
      <c r="I26" s="9">
        <v>0</v>
      </c>
      <c r="J26" s="9">
        <v>2</v>
      </c>
      <c r="K26" s="12">
        <f t="shared" si="0"/>
        <v>78</v>
      </c>
    </row>
    <row r="27" spans="2:11" ht="15">
      <c r="B27" s="11" t="s">
        <v>29</v>
      </c>
      <c r="C27" s="15">
        <v>2</v>
      </c>
      <c r="D27" s="9">
        <v>19</v>
      </c>
      <c r="E27" s="9">
        <v>21</v>
      </c>
      <c r="F27" s="9">
        <v>2</v>
      </c>
      <c r="G27" s="9">
        <v>15</v>
      </c>
      <c r="H27" s="9">
        <v>0</v>
      </c>
      <c r="I27" s="9">
        <v>0</v>
      </c>
      <c r="J27" s="9">
        <v>4</v>
      </c>
      <c r="K27" s="12">
        <f t="shared" si="0"/>
        <v>61</v>
      </c>
    </row>
    <row r="28" spans="2:11" ht="15">
      <c r="B28" s="11" t="s">
        <v>30</v>
      </c>
      <c r="C28" s="15">
        <v>2</v>
      </c>
      <c r="D28" s="9">
        <v>19</v>
      </c>
      <c r="E28" s="9">
        <v>1</v>
      </c>
      <c r="F28" s="9">
        <v>1</v>
      </c>
      <c r="G28" s="9">
        <v>9</v>
      </c>
      <c r="H28" s="9">
        <v>0</v>
      </c>
      <c r="I28" s="9">
        <v>0</v>
      </c>
      <c r="J28" s="9">
        <v>0</v>
      </c>
      <c r="K28" s="12">
        <f t="shared" si="0"/>
        <v>30</v>
      </c>
    </row>
    <row r="29" spans="2:11" ht="15">
      <c r="B29" s="11" t="s">
        <v>31</v>
      </c>
      <c r="C29" s="15">
        <v>2</v>
      </c>
      <c r="D29" s="9">
        <v>2</v>
      </c>
      <c r="E29" s="9">
        <v>5</v>
      </c>
      <c r="F29" s="9">
        <v>2</v>
      </c>
      <c r="G29" s="9">
        <v>17</v>
      </c>
      <c r="H29" s="9">
        <v>0</v>
      </c>
      <c r="I29" s="9">
        <v>0</v>
      </c>
      <c r="J29" s="9">
        <v>4</v>
      </c>
      <c r="K29" s="12">
        <f t="shared" si="0"/>
        <v>30</v>
      </c>
    </row>
    <row r="30" spans="2:11" ht="15">
      <c r="B30" s="11" t="s">
        <v>32</v>
      </c>
      <c r="C30" s="15">
        <v>2</v>
      </c>
      <c r="D30" s="9">
        <v>13</v>
      </c>
      <c r="E30" s="9">
        <v>19</v>
      </c>
      <c r="F30" s="9">
        <v>0</v>
      </c>
      <c r="G30" s="9">
        <v>18</v>
      </c>
      <c r="H30" s="9">
        <v>0</v>
      </c>
      <c r="I30" s="9">
        <v>0</v>
      </c>
      <c r="J30" s="9">
        <v>4</v>
      </c>
      <c r="K30" s="12">
        <f>SUM(D3:J3)</f>
        <v>0</v>
      </c>
    </row>
    <row r="31" spans="2:11" ht="15">
      <c r="B31" s="11" t="s">
        <v>33</v>
      </c>
      <c r="C31" s="15">
        <v>2</v>
      </c>
      <c r="D31" s="9">
        <v>12</v>
      </c>
      <c r="E31" s="9">
        <v>11</v>
      </c>
      <c r="F31" s="9">
        <v>5</v>
      </c>
      <c r="G31" s="9">
        <v>52</v>
      </c>
      <c r="H31" s="9">
        <v>0</v>
      </c>
      <c r="I31" s="9">
        <v>0</v>
      </c>
      <c r="J31" s="9">
        <v>3</v>
      </c>
      <c r="K31" s="12">
        <f t="shared" si="0"/>
        <v>83</v>
      </c>
    </row>
    <row r="32" spans="2:11" ht="15">
      <c r="B32" s="11" t="s">
        <v>34</v>
      </c>
      <c r="C32" s="15">
        <v>2</v>
      </c>
      <c r="D32" s="9">
        <v>12</v>
      </c>
      <c r="E32" s="9">
        <v>12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2">
        <f t="shared" si="0"/>
        <v>25</v>
      </c>
    </row>
    <row r="33" spans="2:11" ht="15">
      <c r="B33" s="11" t="s">
        <v>35</v>
      </c>
      <c r="C33" s="15">
        <v>2</v>
      </c>
      <c r="D33" s="9">
        <v>7</v>
      </c>
      <c r="E33" s="9">
        <v>0</v>
      </c>
      <c r="F33" s="9">
        <v>0</v>
      </c>
      <c r="G33" s="9">
        <v>37</v>
      </c>
      <c r="H33" s="9">
        <v>0</v>
      </c>
      <c r="I33" s="9">
        <v>0</v>
      </c>
      <c r="J33" s="9">
        <v>0</v>
      </c>
      <c r="K33" s="12">
        <f t="shared" si="0"/>
        <v>44</v>
      </c>
    </row>
    <row r="34" spans="2:11" ht="15">
      <c r="B34" s="11" t="s">
        <v>36</v>
      </c>
      <c r="C34" s="15">
        <v>2</v>
      </c>
      <c r="D34" s="9">
        <v>13</v>
      </c>
      <c r="E34" s="9">
        <v>0</v>
      </c>
      <c r="F34" s="9">
        <v>1</v>
      </c>
      <c r="G34" s="9">
        <v>67</v>
      </c>
      <c r="H34" s="9">
        <v>0</v>
      </c>
      <c r="I34" s="9">
        <v>0</v>
      </c>
      <c r="J34" s="9">
        <v>0</v>
      </c>
      <c r="K34" s="12">
        <f t="shared" si="0"/>
        <v>81</v>
      </c>
    </row>
    <row r="35" spans="2:11" ht="15">
      <c r="B35" s="11" t="s">
        <v>37</v>
      </c>
      <c r="C35" s="15">
        <v>2</v>
      </c>
      <c r="D35" s="9">
        <v>18</v>
      </c>
      <c r="E35" s="9">
        <v>18</v>
      </c>
      <c r="F35" s="9">
        <v>4</v>
      </c>
      <c r="G35" s="9">
        <v>30</v>
      </c>
      <c r="H35" s="9">
        <v>0</v>
      </c>
      <c r="I35" s="9">
        <v>0</v>
      </c>
      <c r="J35" s="9">
        <v>16</v>
      </c>
      <c r="K35" s="12">
        <f t="shared" si="0"/>
        <v>86</v>
      </c>
    </row>
    <row r="36" spans="2:11" ht="15">
      <c r="B36" s="11" t="s">
        <v>38</v>
      </c>
      <c r="C36" s="15">
        <v>2</v>
      </c>
      <c r="D36" s="9">
        <v>15</v>
      </c>
      <c r="E36" s="9">
        <v>29</v>
      </c>
      <c r="F36" s="9">
        <v>0</v>
      </c>
      <c r="G36" s="9">
        <v>6</v>
      </c>
      <c r="H36" s="9">
        <v>0</v>
      </c>
      <c r="I36" s="9">
        <v>0</v>
      </c>
      <c r="J36" s="9">
        <v>16</v>
      </c>
      <c r="K36" s="12">
        <f t="shared" si="0"/>
        <v>66</v>
      </c>
    </row>
    <row r="37" spans="2:11" ht="15">
      <c r="B37" s="11" t="s">
        <v>39</v>
      </c>
      <c r="C37" s="15">
        <v>2</v>
      </c>
      <c r="D37" s="9">
        <v>5</v>
      </c>
      <c r="E37" s="9">
        <v>0</v>
      </c>
      <c r="F37" s="9">
        <v>3</v>
      </c>
      <c r="G37" s="9">
        <v>20</v>
      </c>
      <c r="H37" s="9">
        <v>0</v>
      </c>
      <c r="I37" s="9">
        <v>0</v>
      </c>
      <c r="J37" s="9">
        <v>3</v>
      </c>
      <c r="K37" s="12">
        <f t="shared" si="0"/>
        <v>31</v>
      </c>
    </row>
    <row r="38" spans="2:11" ht="15">
      <c r="B38" s="11" t="s">
        <v>40</v>
      </c>
      <c r="C38" s="15">
        <v>2</v>
      </c>
      <c r="D38" s="9">
        <v>8</v>
      </c>
      <c r="E38" s="9">
        <v>0</v>
      </c>
      <c r="F38" s="9">
        <v>0</v>
      </c>
      <c r="G38" s="9">
        <v>4</v>
      </c>
      <c r="H38" s="9">
        <v>0</v>
      </c>
      <c r="I38" s="9">
        <v>0</v>
      </c>
      <c r="J38" s="9">
        <v>59</v>
      </c>
      <c r="K38" s="12">
        <f t="shared" si="0"/>
        <v>71</v>
      </c>
    </row>
    <row r="39" spans="2:11" ht="15">
      <c r="B39" s="11" t="s">
        <v>41</v>
      </c>
      <c r="C39" s="15">
        <v>5</v>
      </c>
      <c r="D39" s="9">
        <v>8</v>
      </c>
      <c r="E39" s="9">
        <v>0</v>
      </c>
      <c r="F39" s="9">
        <v>1</v>
      </c>
      <c r="G39" s="9">
        <v>22</v>
      </c>
      <c r="H39" s="9">
        <v>0</v>
      </c>
      <c r="I39" s="9">
        <v>0</v>
      </c>
      <c r="J39" s="9">
        <v>23</v>
      </c>
      <c r="K39" s="12">
        <f t="shared" si="0"/>
        <v>54</v>
      </c>
    </row>
    <row r="40" spans="2:11" ht="15">
      <c r="B40" s="11" t="s">
        <v>42</v>
      </c>
      <c r="C40" s="15">
        <v>5</v>
      </c>
      <c r="D40" s="9">
        <v>26</v>
      </c>
      <c r="E40" s="9">
        <v>45</v>
      </c>
      <c r="F40" s="9">
        <v>1</v>
      </c>
      <c r="G40" s="9">
        <v>41</v>
      </c>
      <c r="H40" s="9">
        <v>0</v>
      </c>
      <c r="I40" s="9">
        <v>0</v>
      </c>
      <c r="J40" s="9">
        <v>325</v>
      </c>
      <c r="K40" s="12">
        <f>SUM(D4:J4)</f>
        <v>0</v>
      </c>
    </row>
    <row r="41" spans="2:11" ht="15">
      <c r="B41" s="11" t="s">
        <v>43</v>
      </c>
      <c r="C41" s="15">
        <v>5</v>
      </c>
      <c r="D41" s="9">
        <v>10</v>
      </c>
      <c r="E41" s="9">
        <v>67</v>
      </c>
      <c r="F41" s="9">
        <v>1</v>
      </c>
      <c r="G41" s="9">
        <v>14</v>
      </c>
      <c r="H41" s="9">
        <v>0</v>
      </c>
      <c r="I41" s="9">
        <v>0</v>
      </c>
      <c r="J41" s="9">
        <v>398</v>
      </c>
      <c r="K41" s="12">
        <f t="shared" si="0"/>
        <v>490</v>
      </c>
    </row>
    <row r="42" spans="2:11" ht="15">
      <c r="B42" s="11" t="s">
        <v>44</v>
      </c>
      <c r="C42" s="15">
        <v>5</v>
      </c>
      <c r="D42" s="9">
        <v>19</v>
      </c>
      <c r="E42" s="9">
        <v>18</v>
      </c>
      <c r="F42" s="9">
        <v>0</v>
      </c>
      <c r="G42" s="9">
        <v>3</v>
      </c>
      <c r="H42" s="9">
        <v>0</v>
      </c>
      <c r="I42" s="9">
        <v>1</v>
      </c>
      <c r="J42" s="9">
        <v>72</v>
      </c>
      <c r="K42" s="12">
        <f t="shared" si="0"/>
        <v>113</v>
      </c>
    </row>
    <row r="43" spans="2:11" ht="15">
      <c r="B43" s="11" t="s">
        <v>45</v>
      </c>
      <c r="C43" s="15">
        <v>5</v>
      </c>
      <c r="D43" s="9">
        <v>13</v>
      </c>
      <c r="E43" s="9">
        <v>18</v>
      </c>
      <c r="F43" s="9">
        <v>18</v>
      </c>
      <c r="G43" s="9">
        <v>44</v>
      </c>
      <c r="H43" s="9">
        <v>0</v>
      </c>
      <c r="I43" s="9">
        <v>0</v>
      </c>
      <c r="J43" s="9">
        <v>234</v>
      </c>
      <c r="K43" s="12">
        <f t="shared" si="0"/>
        <v>327</v>
      </c>
    </row>
    <row r="44" spans="2:11" ht="15">
      <c r="B44" s="11" t="s">
        <v>46</v>
      </c>
      <c r="C44" s="15">
        <v>5</v>
      </c>
      <c r="D44" s="9">
        <v>24</v>
      </c>
      <c r="E44" s="9">
        <v>18</v>
      </c>
      <c r="F44" s="9">
        <v>0</v>
      </c>
      <c r="G44" s="9">
        <v>8</v>
      </c>
      <c r="H44" s="9">
        <v>0</v>
      </c>
      <c r="I44" s="9">
        <v>0</v>
      </c>
      <c r="J44" s="9">
        <v>24</v>
      </c>
      <c r="K44" s="12">
        <f t="shared" si="0"/>
        <v>74</v>
      </c>
    </row>
    <row r="45" spans="2:11" ht="15">
      <c r="B45" s="11" t="s">
        <v>47</v>
      </c>
      <c r="C45" s="15">
        <v>5</v>
      </c>
      <c r="D45" s="9">
        <v>14</v>
      </c>
      <c r="E45" s="9">
        <v>25</v>
      </c>
      <c r="F45" s="9">
        <v>1</v>
      </c>
      <c r="G45" s="9">
        <v>16</v>
      </c>
      <c r="H45" s="9">
        <v>0</v>
      </c>
      <c r="I45" s="9">
        <v>1</v>
      </c>
      <c r="J45" s="9">
        <v>127</v>
      </c>
      <c r="K45" s="12">
        <f t="shared" si="0"/>
        <v>184</v>
      </c>
    </row>
    <row r="46" spans="2:11" ht="15">
      <c r="B46" s="11" t="s">
        <v>48</v>
      </c>
      <c r="C46" s="15">
        <v>5</v>
      </c>
      <c r="D46" s="9">
        <v>15</v>
      </c>
      <c r="E46" s="9">
        <v>21</v>
      </c>
      <c r="F46" s="9">
        <v>0</v>
      </c>
      <c r="G46" s="9">
        <v>9</v>
      </c>
      <c r="H46" s="9">
        <v>0</v>
      </c>
      <c r="I46" s="9">
        <v>0</v>
      </c>
      <c r="J46" s="9">
        <v>88</v>
      </c>
      <c r="K46" s="12">
        <f t="shared" si="0"/>
        <v>133</v>
      </c>
    </row>
    <row r="47" spans="2:11" ht="15">
      <c r="B47" s="11" t="s">
        <v>49</v>
      </c>
      <c r="C47" s="15">
        <v>5</v>
      </c>
      <c r="D47" s="9">
        <v>16</v>
      </c>
      <c r="E47" s="9">
        <v>2</v>
      </c>
      <c r="F47" s="9">
        <v>12</v>
      </c>
      <c r="G47" s="9">
        <v>32</v>
      </c>
      <c r="H47" s="9">
        <v>0</v>
      </c>
      <c r="I47" s="9">
        <v>0</v>
      </c>
      <c r="J47" s="9">
        <v>329</v>
      </c>
      <c r="K47" s="12">
        <f t="shared" si="0"/>
        <v>391</v>
      </c>
    </row>
    <row r="48" spans="2:11" ht="15">
      <c r="B48" s="11" t="s">
        <v>50</v>
      </c>
      <c r="C48" s="15">
        <v>5</v>
      </c>
      <c r="D48" s="9">
        <v>15</v>
      </c>
      <c r="E48" s="9">
        <v>6</v>
      </c>
      <c r="F48" s="9">
        <v>1</v>
      </c>
      <c r="G48" s="9">
        <v>24</v>
      </c>
      <c r="H48" s="9">
        <v>0</v>
      </c>
      <c r="I48" s="9">
        <v>0</v>
      </c>
      <c r="J48" s="9">
        <v>135</v>
      </c>
      <c r="K48" s="12">
        <f t="shared" si="0"/>
        <v>181</v>
      </c>
    </row>
    <row r="49" spans="2:11" ht="15">
      <c r="B49" s="11" t="s">
        <v>51</v>
      </c>
      <c r="C49" s="15">
        <v>5</v>
      </c>
      <c r="D49" s="9">
        <v>14</v>
      </c>
      <c r="E49" s="9">
        <v>7</v>
      </c>
      <c r="F49" s="9">
        <v>0</v>
      </c>
      <c r="G49" s="9">
        <v>16</v>
      </c>
      <c r="H49" s="9">
        <v>0</v>
      </c>
      <c r="I49" s="9">
        <v>0</v>
      </c>
      <c r="J49" s="9">
        <v>332</v>
      </c>
      <c r="K49" s="12">
        <f t="shared" si="0"/>
        <v>369</v>
      </c>
    </row>
    <row r="50" spans="2:11" ht="15">
      <c r="B50" s="11" t="s">
        <v>52</v>
      </c>
      <c r="C50" s="15">
        <v>5</v>
      </c>
      <c r="D50" s="9">
        <v>16</v>
      </c>
      <c r="E50" s="9">
        <v>16</v>
      </c>
      <c r="F50" s="9">
        <v>1</v>
      </c>
      <c r="G50" s="9">
        <v>26</v>
      </c>
      <c r="H50" s="9">
        <v>0</v>
      </c>
      <c r="I50" s="9">
        <v>1</v>
      </c>
      <c r="J50" s="9">
        <v>186</v>
      </c>
      <c r="K50" s="12">
        <f>SUM(D5:J5)</f>
        <v>55</v>
      </c>
    </row>
    <row r="51" spans="2:11" ht="15">
      <c r="B51" s="11" t="s">
        <v>53</v>
      </c>
      <c r="C51" s="15">
        <v>5</v>
      </c>
      <c r="D51" s="9">
        <v>14</v>
      </c>
      <c r="E51" s="9">
        <v>6</v>
      </c>
      <c r="F51" s="9">
        <v>0</v>
      </c>
      <c r="G51" s="9">
        <v>3</v>
      </c>
      <c r="H51" s="9">
        <v>0</v>
      </c>
      <c r="I51" s="9">
        <v>0</v>
      </c>
      <c r="J51" s="9">
        <v>58</v>
      </c>
      <c r="K51" s="12">
        <f t="shared" si="0"/>
        <v>81</v>
      </c>
    </row>
    <row r="52" spans="2:11" ht="15">
      <c r="B52" s="11" t="s">
        <v>54</v>
      </c>
      <c r="C52" s="15">
        <v>5</v>
      </c>
      <c r="D52" s="9">
        <v>7</v>
      </c>
      <c r="E52" s="9">
        <v>17</v>
      </c>
      <c r="F52" s="9">
        <v>0</v>
      </c>
      <c r="G52" s="9">
        <v>1</v>
      </c>
      <c r="H52" s="9">
        <v>0</v>
      </c>
      <c r="I52" s="9">
        <v>0</v>
      </c>
      <c r="J52" s="9">
        <v>216</v>
      </c>
      <c r="K52" s="12">
        <f t="shared" si="0"/>
        <v>241</v>
      </c>
    </row>
    <row r="53" spans="2:11" ht="15">
      <c r="B53" s="11" t="s">
        <v>55</v>
      </c>
      <c r="C53" s="15">
        <v>5</v>
      </c>
      <c r="D53" s="9">
        <v>3</v>
      </c>
      <c r="E53" s="9">
        <v>20</v>
      </c>
      <c r="F53" s="9">
        <v>0</v>
      </c>
      <c r="G53" s="9">
        <v>1</v>
      </c>
      <c r="H53" s="9">
        <v>0</v>
      </c>
      <c r="I53" s="9">
        <v>0</v>
      </c>
      <c r="J53" s="9">
        <v>106</v>
      </c>
      <c r="K53" s="12">
        <f t="shared" si="0"/>
        <v>130</v>
      </c>
    </row>
    <row r="54" spans="2:11" ht="15">
      <c r="B54" s="11" t="s">
        <v>56</v>
      </c>
      <c r="C54" s="15">
        <v>5</v>
      </c>
      <c r="D54" s="9">
        <v>16</v>
      </c>
      <c r="E54" s="9">
        <v>19</v>
      </c>
      <c r="F54" s="9">
        <v>2</v>
      </c>
      <c r="G54" s="9">
        <v>16</v>
      </c>
      <c r="H54" s="9">
        <v>0</v>
      </c>
      <c r="I54" s="9">
        <v>0</v>
      </c>
      <c r="J54" s="9">
        <v>162</v>
      </c>
      <c r="K54" s="12">
        <f t="shared" si="0"/>
        <v>215</v>
      </c>
    </row>
    <row r="55" spans="2:11" ht="15">
      <c r="B55" s="11" t="s">
        <v>57</v>
      </c>
      <c r="C55" s="15">
        <v>5</v>
      </c>
      <c r="D55" s="9">
        <v>10</v>
      </c>
      <c r="E55" s="9">
        <v>6</v>
      </c>
      <c r="F55" s="9">
        <v>0</v>
      </c>
      <c r="G55" s="9">
        <v>35</v>
      </c>
      <c r="H55" s="9">
        <v>0</v>
      </c>
      <c r="I55" s="9">
        <v>0</v>
      </c>
      <c r="J55" s="9">
        <v>226</v>
      </c>
      <c r="K55" s="12">
        <f t="shared" si="0"/>
        <v>277</v>
      </c>
    </row>
    <row r="56" spans="2:11" ht="15">
      <c r="B56" s="11" t="s">
        <v>58</v>
      </c>
      <c r="C56" s="15">
        <v>5</v>
      </c>
      <c r="D56" s="9">
        <v>16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2">
        <f t="shared" si="0"/>
        <v>16</v>
      </c>
    </row>
    <row r="57" spans="2:11" ht="15">
      <c r="B57" s="11" t="s">
        <v>59</v>
      </c>
      <c r="C57" s="15">
        <v>5</v>
      </c>
      <c r="D57" s="9">
        <v>4</v>
      </c>
      <c r="E57" s="9">
        <v>1</v>
      </c>
      <c r="F57" s="9">
        <v>0</v>
      </c>
      <c r="G57" s="9">
        <v>3</v>
      </c>
      <c r="H57" s="9">
        <v>0</v>
      </c>
      <c r="I57" s="9">
        <v>0</v>
      </c>
      <c r="J57" s="9">
        <v>0</v>
      </c>
      <c r="K57" s="12">
        <f t="shared" si="0"/>
        <v>8</v>
      </c>
    </row>
    <row r="58" spans="2:11" ht="15">
      <c r="B58" s="11" t="s">
        <v>60</v>
      </c>
      <c r="C58" s="15">
        <v>3</v>
      </c>
      <c r="D58" s="9">
        <v>5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12">
        <f t="shared" si="0"/>
        <v>7</v>
      </c>
    </row>
    <row r="59" spans="2:11" ht="15">
      <c r="B59" s="11" t="s">
        <v>61</v>
      </c>
      <c r="C59" s="15">
        <v>3</v>
      </c>
      <c r="D59" s="9">
        <v>10</v>
      </c>
      <c r="E59" s="9">
        <v>0</v>
      </c>
      <c r="F59" s="9">
        <v>0</v>
      </c>
      <c r="G59" s="9">
        <v>17</v>
      </c>
      <c r="H59" s="9">
        <v>0</v>
      </c>
      <c r="I59" s="9">
        <v>0</v>
      </c>
      <c r="J59" s="9">
        <v>99</v>
      </c>
      <c r="K59" s="12">
        <f t="shared" si="0"/>
        <v>126</v>
      </c>
    </row>
    <row r="60" spans="2:11" ht="15">
      <c r="B60" s="11" t="s">
        <v>62</v>
      </c>
      <c r="C60" s="15">
        <v>3</v>
      </c>
      <c r="D60" s="9">
        <v>17</v>
      </c>
      <c r="E60" s="9">
        <v>0</v>
      </c>
      <c r="F60" s="9">
        <v>2</v>
      </c>
      <c r="G60" s="9">
        <v>54</v>
      </c>
      <c r="H60" s="9">
        <v>0</v>
      </c>
      <c r="I60" s="9">
        <v>0</v>
      </c>
      <c r="J60" s="9">
        <v>55</v>
      </c>
      <c r="K60" s="12">
        <f>SUM(D6:J6)</f>
        <v>82</v>
      </c>
    </row>
    <row r="61" spans="2:11" ht="15">
      <c r="B61" s="11" t="s">
        <v>63</v>
      </c>
      <c r="C61" s="15">
        <v>3</v>
      </c>
      <c r="D61" s="9">
        <v>3</v>
      </c>
      <c r="E61" s="9">
        <v>0</v>
      </c>
      <c r="F61" s="9">
        <v>0</v>
      </c>
      <c r="G61" s="9">
        <v>6</v>
      </c>
      <c r="H61" s="9">
        <v>0</v>
      </c>
      <c r="I61" s="9">
        <v>0</v>
      </c>
      <c r="J61" s="9">
        <v>0</v>
      </c>
      <c r="K61" s="12">
        <f t="shared" si="0"/>
        <v>9</v>
      </c>
    </row>
    <row r="62" spans="2:11" ht="15">
      <c r="B62" s="11" t="s">
        <v>64</v>
      </c>
      <c r="C62" s="15">
        <v>3</v>
      </c>
      <c r="D62" s="9">
        <v>3</v>
      </c>
      <c r="E62" s="9">
        <v>1</v>
      </c>
      <c r="F62" s="9">
        <v>1</v>
      </c>
      <c r="G62" s="9">
        <v>2</v>
      </c>
      <c r="H62" s="9">
        <v>0</v>
      </c>
      <c r="I62" s="9">
        <v>0</v>
      </c>
      <c r="J62" s="9">
        <v>0</v>
      </c>
      <c r="K62" s="12">
        <f t="shared" si="0"/>
        <v>7</v>
      </c>
    </row>
    <row r="63" spans="2:11" ht="15">
      <c r="B63" s="11" t="s">
        <v>65</v>
      </c>
      <c r="C63" s="15">
        <v>3</v>
      </c>
      <c r="D63" s="9">
        <v>32</v>
      </c>
      <c r="E63" s="9">
        <v>2</v>
      </c>
      <c r="F63" s="9">
        <v>0</v>
      </c>
      <c r="G63" s="9">
        <v>9</v>
      </c>
      <c r="H63" s="9">
        <v>0</v>
      </c>
      <c r="I63" s="9">
        <v>0</v>
      </c>
      <c r="J63" s="9">
        <v>5</v>
      </c>
      <c r="K63" s="12">
        <f t="shared" si="0"/>
        <v>48</v>
      </c>
    </row>
    <row r="64" spans="2:11" ht="15">
      <c r="B64" s="11" t="s">
        <v>68</v>
      </c>
      <c r="C64" s="15">
        <v>3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2">
        <f t="shared" si="0"/>
        <v>1</v>
      </c>
    </row>
    <row r="65" spans="2:11" ht="15">
      <c r="B65" s="13" t="s">
        <v>0</v>
      </c>
      <c r="C65" s="13"/>
      <c r="D65" s="12">
        <f aca="true" t="shared" si="1" ref="D65:K65">SUM(D5:D64)</f>
        <v>737</v>
      </c>
      <c r="E65" s="12">
        <f t="shared" si="1"/>
        <v>687</v>
      </c>
      <c r="F65" s="12">
        <f t="shared" si="1"/>
        <v>122</v>
      </c>
      <c r="G65" s="12">
        <f t="shared" si="1"/>
        <v>1467</v>
      </c>
      <c r="H65" s="12">
        <f t="shared" si="1"/>
        <v>1</v>
      </c>
      <c r="I65" s="12">
        <f t="shared" si="1"/>
        <v>3</v>
      </c>
      <c r="J65" s="12">
        <f t="shared" si="1"/>
        <v>3489</v>
      </c>
      <c r="K65" s="12">
        <f t="shared" si="1"/>
        <v>5613</v>
      </c>
    </row>
    <row r="66" spans="2:11" ht="15">
      <c r="B66" s="13" t="s">
        <v>72</v>
      </c>
      <c r="C66" s="13"/>
      <c r="D66" s="12">
        <f>SUBTOTAL(9,D5:D64)</f>
        <v>737</v>
      </c>
      <c r="E66" s="12">
        <f aca="true" t="shared" si="2" ref="E66:K66">SUBTOTAL(9,E5:E64)</f>
        <v>687</v>
      </c>
      <c r="F66" s="12">
        <f t="shared" si="2"/>
        <v>122</v>
      </c>
      <c r="G66" s="12">
        <f t="shared" si="2"/>
        <v>1467</v>
      </c>
      <c r="H66" s="12">
        <f t="shared" si="2"/>
        <v>1</v>
      </c>
      <c r="I66" s="12">
        <f t="shared" si="2"/>
        <v>3</v>
      </c>
      <c r="J66" s="12">
        <f>SUBTOTAL(9,J5:J64)</f>
        <v>3489</v>
      </c>
      <c r="K66" s="12">
        <f t="shared" si="2"/>
        <v>5613</v>
      </c>
    </row>
  </sheetData>
  <sheetProtection/>
  <autoFilter ref="B4:K65"/>
  <mergeCells count="2">
    <mergeCell ref="B1:K1"/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TECMAR</cp:lastModifiedBy>
  <cp:lastPrinted>2022-12-29T18:24:59Z</cp:lastPrinted>
  <dcterms:created xsi:type="dcterms:W3CDTF">2004-03-12T13:21:15Z</dcterms:created>
  <dcterms:modified xsi:type="dcterms:W3CDTF">2023-07-03T20:28:16Z</dcterms:modified>
  <cp:category/>
  <cp:version/>
  <cp:contentType/>
  <cp:contentStatus/>
</cp:coreProperties>
</file>