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4.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maiomac/Desktop/MAIO MAC/00 BOLETINES/2026/2 BOLETÍN ACCIDENTES LABORALES/CUADROS Y GRAFICOS ACCIDENTES LABORALES/"/>
    </mc:Choice>
  </mc:AlternateContent>
  <xr:revisionPtr revIDLastSave="0" documentId="13_ncr:1_{8BD16F6B-787F-DD47-82D3-9E69A27E9906}" xr6:coauthVersionLast="47" xr6:coauthVersionMax="47" xr10:uidLastSave="{00000000-0000-0000-0000-000000000000}"/>
  <bookViews>
    <workbookView xWindow="0" yWindow="500" windowWidth="51200" windowHeight="27020" activeTab="5" xr2:uid="{00000000-000D-0000-FFFF-FFFF00000000}"/>
  </bookViews>
  <sheets>
    <sheet name="1. Resumen General" sheetId="1" r:id="rId1"/>
    <sheet name="2. Resumen General" sheetId="5" r:id="rId2"/>
    <sheet name="3. Portuarios" sheetId="2" r:id="rId3"/>
    <sheet name="4. Embarcados" sheetId="3" r:id="rId4"/>
    <sheet name="5. Independientes" sheetId="4" r:id="rId5"/>
    <sheet name="6. Comparación Histórica"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 l="1"/>
  <c r="J47" i="2"/>
  <c r="K47" i="2"/>
  <c r="H47" i="2"/>
  <c r="G51" i="5"/>
  <c r="D51" i="5"/>
  <c r="E51" i="5"/>
  <c r="F51" i="5"/>
  <c r="C51" i="5"/>
</calcChain>
</file>

<file path=xl/sharedStrings.xml><?xml version="1.0" encoding="utf-8"?>
<sst xmlns="http://schemas.openxmlformats.org/spreadsheetml/2006/main" count="204" uniqueCount="88">
  <si>
    <t>Tipo</t>
  </si>
  <si>
    <t>Accidentados</t>
  </si>
  <si>
    <t>Área</t>
  </si>
  <si>
    <t>Leve</t>
  </si>
  <si>
    <t>Grave</t>
  </si>
  <si>
    <t>Muerto</t>
  </si>
  <si>
    <t>Desap.</t>
  </si>
  <si>
    <t>Embarcados</t>
  </si>
  <si>
    <t>Portuarios</t>
  </si>
  <si>
    <t>Independientes</t>
  </si>
  <si>
    <t>Tipo de accidente</t>
  </si>
  <si>
    <t>Casos</t>
  </si>
  <si>
    <t>Golpe con</t>
  </si>
  <si>
    <t>Otros accidentes</t>
  </si>
  <si>
    <t>E.A.D.I.</t>
  </si>
  <si>
    <t>Atrapamiento</t>
  </si>
  <si>
    <t>Caída a distinto nivel</t>
  </si>
  <si>
    <t>Golpe por</t>
  </si>
  <si>
    <t>Caída al mismo nivel</t>
  </si>
  <si>
    <t>Golpe contra</t>
  </si>
  <si>
    <t>Consecuencia</t>
  </si>
  <si>
    <t>N</t>
  </si>
  <si>
    <t>Caída mismo nivel</t>
  </si>
  <si>
    <t>Aprisionamiento</t>
  </si>
  <si>
    <t>Caída dist. nivel</t>
  </si>
  <si>
    <t>Sobreesfuerzo</t>
  </si>
  <si>
    <t>Contacto con</t>
  </si>
  <si>
    <t>Gobernación</t>
  </si>
  <si>
    <t>Total</t>
  </si>
  <si>
    <t>Arica</t>
  </si>
  <si>
    <t>Iquique</t>
  </si>
  <si>
    <t>San Antonio</t>
  </si>
  <si>
    <t>Talcahuano</t>
  </si>
  <si>
    <t>Directemar</t>
  </si>
  <si>
    <t>Antofagasta</t>
  </si>
  <si>
    <t>Caldera</t>
  </si>
  <si>
    <t>Puerto Montt</t>
  </si>
  <si>
    <t>Valparaíso</t>
  </si>
  <si>
    <t>Inmersión</t>
  </si>
  <si>
    <t>Exposición a</t>
  </si>
  <si>
    <t>Clasificación</t>
  </si>
  <si>
    <t>Bzo. Mariscd. Básico</t>
  </si>
  <si>
    <t>Bzo. Mariscd. Interm.</t>
  </si>
  <si>
    <t>Buzo Comercial</t>
  </si>
  <si>
    <t>Otros</t>
  </si>
  <si>
    <t>Emb.</t>
  </si>
  <si>
    <t>Por.</t>
  </si>
  <si>
    <t>Ind.</t>
  </si>
  <si>
    <t>Castro</t>
  </si>
  <si>
    <t>Aysén</t>
  </si>
  <si>
    <t>Coquimbo</t>
  </si>
  <si>
    <t>Año</t>
  </si>
  <si>
    <t>Muertos</t>
  </si>
  <si>
    <t>Desapar.</t>
  </si>
  <si>
    <t>2024</t>
  </si>
  <si>
    <t>2025</t>
  </si>
  <si>
    <t>% Var.</t>
  </si>
  <si>
    <t>+1</t>
  </si>
  <si>
    <t>Desaparecidos</t>
  </si>
  <si>
    <t>+7</t>
  </si>
  <si>
    <t>+8</t>
  </si>
  <si>
    <t>Tipo de Trabajador</t>
  </si>
  <si>
    <t>Diferencia</t>
  </si>
  <si>
    <t>VI. COMPARATIVO HISTÓRICO</t>
  </si>
  <si>
    <t>Consecuencia Fatal</t>
  </si>
  <si>
    <t>I. RESUMEN GENERAL</t>
  </si>
  <si>
    <t>Desaparecido</t>
  </si>
  <si>
    <t>P. Montt</t>
  </si>
  <si>
    <t>P. Arenas</t>
  </si>
  <si>
    <t>P. Williams</t>
  </si>
  <si>
    <t>Gobernación Marítima</t>
  </si>
  <si>
    <t>IV. TRABAJADORES INDEPENDIENTES</t>
  </si>
  <si>
    <t>III. TRABAJADORES EMBARCADOS</t>
  </si>
  <si>
    <t>II. TRABAJADORES PORTUARIOS</t>
  </si>
  <si>
    <t>Trabajadores vigentes</t>
  </si>
  <si>
    <t>Porcentaje de accidentabilidad</t>
  </si>
  <si>
    <t>Exposicion a</t>
  </si>
  <si>
    <t>Hanga Roa</t>
  </si>
  <si>
    <t>Valdivia</t>
  </si>
  <si>
    <t>Punta Arenas</t>
  </si>
  <si>
    <t>Puerto Williams</t>
  </si>
  <si>
    <t>Caída al agua</t>
  </si>
  <si>
    <t>Contacto por</t>
  </si>
  <si>
    <t>Otros Accidentes</t>
  </si>
  <si>
    <t>ll. ACCIDENTES POR GOBERNACIÓN MARÍTIMA</t>
  </si>
  <si>
    <t>Transporte Marítimo</t>
  </si>
  <si>
    <t>Pesca Industrial</t>
  </si>
  <si>
    <t>Pesca Artesanal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</si>
</sst>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8"/>
      <color rgb="FF999999"/>
      <name val="Arial"/>
      <family val="2"/>
    </font>
    <font>
      <b/>
      <sz val="9"/>
      <name val="Arial"/>
      <family val="2"/>
    </font>
    <font>
      <sz val="8"/>
      <color theme="0"/>
      <name val="Arial"/>
      <family val="2"/>
    </font>
    <font>
      <sz val="11"/>
      <name val="Calibri"/>
      <family val="2"/>
      <scheme val="minor"/>
    </font>
    <font>
      <sz val="11"/>
      <color theme="0"/>
      <name val="Calibri"/>
      <family val="2"/>
      <scheme val="minor"/>
    </font>
    <font>
      <sz val="8"/>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xf numFmtId="0" fontId="0" fillId="0" borderId="0" xfId="0" quotePrefix="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10" fontId="0" fillId="0" borderId="0" xfId="0" applyNumberFormat="1" applyAlignment="1">
      <alignment horizontal="center" vertical="center"/>
    </xf>
    <xf numFmtId="0" fontId="2" fillId="0" borderId="0" xfId="0" applyFont="1" applyAlignment="1">
      <alignment vertical="center"/>
    </xf>
    <xf numFmtId="0" fontId="6" fillId="0" borderId="0" xfId="0" applyFont="1"/>
    <xf numFmtId="0" fontId="4" fillId="0" borderId="0" xfId="0" applyFont="1"/>
    <xf numFmtId="0" fontId="5" fillId="0" borderId="0" xfId="0" applyFont="1"/>
    <xf numFmtId="0" fontId="6" fillId="2" borderId="0" xfId="0" applyFont="1" applyFill="1"/>
    <xf numFmtId="0" fontId="3" fillId="2" borderId="0" xfId="0" applyFont="1" applyFill="1"/>
    <xf numFmtId="3" fontId="0" fillId="0" borderId="0" xfId="0" applyNumberForma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xf>
  </cellXfs>
  <cellStyles count="1">
    <cellStyle name="Normal" xfId="0" builtinId="0"/>
  </cellStyles>
  <dxfs count="29">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numFmt numFmtId="14" formatCode="0.0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9" defaultPivotStyle="PivotStyleLight16"/>
  <colors>
    <mruColors>
      <color rgb="FFA1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Accidentes</a:t>
            </a:r>
            <a:r>
              <a:rPr lang="en-US" baseline="0"/>
              <a:t> por Tipo de Trabajador Año 2025</a:t>
            </a:r>
            <a:endParaRPr lang="en-US"/>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6010826771653545"/>
          <c:y val="0.15628297751440864"/>
          <c:w val="0.49228379265091865"/>
          <c:h val="0.67667875278476786"/>
        </c:manualLayout>
      </c:layout>
      <c:doughnutChart>
        <c:varyColors val="1"/>
        <c:ser>
          <c:idx val="0"/>
          <c:order val="0"/>
          <c:tx>
            <c:strRef>
              <c:f>'1. Resumen General'!$B$2</c:f>
              <c:strCache>
                <c:ptCount val="1"/>
                <c:pt idx="0">
                  <c:v>Accidentados</c:v>
                </c:pt>
              </c:strCache>
            </c:strRef>
          </c:tx>
          <c:spPr>
            <a:ln>
              <a:noFill/>
            </a:ln>
            <a:effectLst>
              <a:outerShdw blurRad="50800" dist="38100" dir="2700000" algn="tl" rotWithShape="0">
                <a:prstClr val="black">
                  <a:alpha val="40000"/>
                </a:prstClr>
              </a:outerShdw>
            </a:effectLst>
          </c:spPr>
          <c:dPt>
            <c:idx val="0"/>
            <c:bubble3D val="0"/>
            <c:spPr>
              <a:solidFill>
                <a:schemeClr val="accent1"/>
              </a:solidFill>
              <a:ln w="9525" cap="flat" cmpd="sng" algn="ctr">
                <a:noFill/>
                <a:prstDash val="solid"/>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1-431C-4AD5-95FE-9625358DAA52}"/>
              </c:ext>
            </c:extLst>
          </c:dPt>
          <c:dPt>
            <c:idx val="1"/>
            <c:bubble3D val="0"/>
            <c:spPr>
              <a:solidFill>
                <a:schemeClr val="accent2"/>
              </a:solidFill>
              <a:ln w="9525" cap="flat" cmpd="sng" algn="ctr">
                <a:noFill/>
                <a:prstDash val="solid"/>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3-431C-4AD5-95FE-9625358DAA52}"/>
              </c:ext>
            </c:extLst>
          </c:dPt>
          <c:dPt>
            <c:idx val="2"/>
            <c:bubble3D val="0"/>
            <c:spPr>
              <a:solidFill>
                <a:schemeClr val="accent3"/>
              </a:solidFill>
              <a:ln w="9525" cap="flat" cmpd="sng" algn="ctr">
                <a:noFill/>
                <a:prstDash val="solid"/>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5-431C-4AD5-95FE-9625358DAA52}"/>
              </c:ext>
            </c:extLst>
          </c:dPt>
          <c:dLbls>
            <c:dLbl>
              <c:idx val="1"/>
              <c:layout>
                <c:manualLayout>
                  <c:x val="1.0395010395010396E-2"/>
                  <c:y val="-1.0131712259371834E-2"/>
                </c:manualLayout>
              </c:layou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31C-4AD5-95FE-9625358DAA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1"/>
            <c:showBubbleSize val="0"/>
            <c:separator>
</c:separator>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'1. Resumen General'!$A$3:$A$5</c:f>
              <c:strCache>
                <c:ptCount val="3"/>
                <c:pt idx="0">
                  <c:v>Embarcados</c:v>
                </c:pt>
                <c:pt idx="1">
                  <c:v>Portuarios</c:v>
                </c:pt>
                <c:pt idx="2">
                  <c:v>Independientes</c:v>
                </c:pt>
              </c:strCache>
            </c:strRef>
          </c:cat>
          <c:val>
            <c:numRef>
              <c:f>'1. Resumen General'!$B$3:$B$5</c:f>
              <c:numCache>
                <c:formatCode>General</c:formatCode>
                <c:ptCount val="3"/>
                <c:pt idx="0">
                  <c:v>82</c:v>
                </c:pt>
                <c:pt idx="1">
                  <c:v>47</c:v>
                </c:pt>
                <c:pt idx="2">
                  <c:v>32</c:v>
                </c:pt>
              </c:numCache>
            </c:numRef>
          </c:val>
          <c:extLst>
            <c:ext xmlns:c16="http://schemas.microsoft.com/office/drawing/2014/chart" uri="{C3380CC4-5D6E-409C-BE32-E72D297353CC}">
              <c16:uniqueId val="{00000006-431C-4AD5-95FE-9625358DAA52}"/>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legend>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Accidentes</a:t>
            </a:r>
            <a:r>
              <a:rPr lang="en-US" baseline="0"/>
              <a:t> Ocurridos a Trabajadores Independientes por Actividad Desarrollada Año 2025</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CL"/>
        </a:p>
      </c:txPr>
    </c:title>
    <c:autoTitleDeleted val="0"/>
    <c:plotArea>
      <c:layout>
        <c:manualLayout>
          <c:layoutTarget val="inner"/>
          <c:xMode val="edge"/>
          <c:yMode val="edge"/>
          <c:x val="0.25623201194678252"/>
          <c:y val="0.17319838677802857"/>
          <c:w val="0.48178884966965335"/>
          <c:h val="0.69210511945747477"/>
        </c:manualLayout>
      </c:layout>
      <c:doughnutChart>
        <c:varyColors val="1"/>
        <c:ser>
          <c:idx val="0"/>
          <c:order val="0"/>
          <c:tx>
            <c:strRef>
              <c:f>'5. Independientes'!$X$2</c:f>
              <c:strCache>
                <c:ptCount val="1"/>
                <c:pt idx="0">
                  <c:v>N</c:v>
                </c:pt>
              </c:strCache>
            </c:strRef>
          </c:tx>
          <c:spPr>
            <a:ln>
              <a:noFill/>
            </a:ln>
          </c:spPr>
          <c:dPt>
            <c:idx val="0"/>
            <c:bubble3D val="0"/>
            <c:spPr>
              <a:solidFill>
                <a:schemeClr val="accent1"/>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1A41-46D5-A99B-7837143DBA15}"/>
              </c:ext>
            </c:extLst>
          </c:dPt>
          <c:dPt>
            <c:idx val="1"/>
            <c:bubble3D val="0"/>
            <c:spPr>
              <a:solidFill>
                <a:schemeClr val="accent2"/>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1A41-46D5-A99B-7837143DBA15}"/>
              </c:ext>
            </c:extLst>
          </c:dPt>
          <c:dPt>
            <c:idx val="2"/>
            <c:bubble3D val="0"/>
            <c:spPr>
              <a:solidFill>
                <a:schemeClr val="accent3"/>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1A41-46D5-A99B-7837143DBA15}"/>
              </c:ext>
            </c:extLst>
          </c:dPt>
          <c:dPt>
            <c:idx val="3"/>
            <c:bubble3D val="0"/>
            <c:spPr>
              <a:solidFill>
                <a:schemeClr val="accent4"/>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1A41-46D5-A99B-7837143DBA1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1"/>
            <c:showBubbleSize val="0"/>
            <c:separator>
</c:separator>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'5. Independientes'!$W$3:$W$6</c:f>
              <c:strCache>
                <c:ptCount val="4"/>
                <c:pt idx="0">
                  <c:v>Bzo. Mariscd. Básico</c:v>
                </c:pt>
                <c:pt idx="1">
                  <c:v>Bzo. Mariscd. Interm.</c:v>
                </c:pt>
                <c:pt idx="2">
                  <c:v>Buzo Comercial</c:v>
                </c:pt>
                <c:pt idx="3">
                  <c:v>Otros</c:v>
                </c:pt>
              </c:strCache>
            </c:strRef>
          </c:cat>
          <c:val>
            <c:numRef>
              <c:f>'5. Independientes'!$X$3:$X$6</c:f>
              <c:numCache>
                <c:formatCode>General</c:formatCode>
                <c:ptCount val="4"/>
                <c:pt idx="0">
                  <c:v>22</c:v>
                </c:pt>
                <c:pt idx="1">
                  <c:v>4</c:v>
                </c:pt>
                <c:pt idx="2">
                  <c:v>2</c:v>
                </c:pt>
                <c:pt idx="3">
                  <c:v>4</c:v>
                </c:pt>
              </c:numCache>
            </c:numRef>
          </c:val>
          <c:extLst>
            <c:ext xmlns:c16="http://schemas.microsoft.com/office/drawing/2014/chart" uri="{C3380CC4-5D6E-409C-BE32-E72D297353CC}">
              <c16:uniqueId val="{00000008-1A41-46D5-A99B-7837143DBA15}"/>
            </c:ext>
          </c:extLst>
        </c:ser>
        <c:dLbls>
          <c:showLegendKey val="0"/>
          <c:showVal val="1"/>
          <c:showCatName val="0"/>
          <c:showSerName val="0"/>
          <c:showPercent val="0"/>
          <c:showBubbleSize val="0"/>
          <c:showLeaderLines val="1"/>
        </c:dLbls>
        <c:firstSliceAng val="0"/>
        <c:holeSize val="56"/>
      </c:doughnutChart>
      <c:spPr>
        <a:noFill/>
        <a:ln>
          <a:noFill/>
        </a:ln>
        <a:effectLst/>
      </c:spPr>
    </c:plotArea>
    <c:legend>
      <c:legendPos val="b"/>
      <c:layout>
        <c:manualLayout>
          <c:xMode val="edge"/>
          <c:yMode val="edge"/>
          <c:x val="7.8389326334208226E-2"/>
          <c:y val="0.85277269275974332"/>
          <c:w val="0.82099912510936135"/>
          <c:h val="0.110075616529544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legend>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r>
              <a:rPr lang="es-CL" sz="1100"/>
              <a:t>Tipos de Accidentes por Consecuencia de Lesión Año 2025 </a:t>
            </a:r>
          </a:p>
        </c:rich>
      </c:tx>
      <c:overlay val="0"/>
      <c:spPr>
        <a:noFill/>
        <a:ln>
          <a:noFill/>
        </a:ln>
        <a:effectLst/>
      </c:spPr>
    </c:title>
    <c:autoTitleDeleted val="0"/>
    <c:plotArea>
      <c:layout/>
      <c:barChart>
        <c:barDir val="bar"/>
        <c:grouping val="stacked"/>
        <c:varyColors val="1"/>
        <c:ser>
          <c:idx val="0"/>
          <c:order val="0"/>
          <c:tx>
            <c:strRef>
              <c:f>'5. Independientes'!$AA$2</c:f>
              <c:strCache>
                <c:ptCount val="1"/>
                <c:pt idx="0">
                  <c:v>Leve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1"/>
              <c:delete val="1"/>
              <c:extLst>
                <c:ext xmlns:c15="http://schemas.microsoft.com/office/drawing/2012/chart" uri="{CE6537A1-D6FC-4f65-9D91-7224C49458BB}"/>
                <c:ext xmlns:c16="http://schemas.microsoft.com/office/drawing/2014/chart" uri="{C3380CC4-5D6E-409C-BE32-E72D297353CC}">
                  <c16:uniqueId val="{00000006-432A-F341-B1B7-A2ACF129B5A8}"/>
                </c:ext>
              </c:extLst>
            </c:dLbl>
            <c:dLbl>
              <c:idx val="3"/>
              <c:delete val="1"/>
              <c:extLst>
                <c:ext xmlns:c15="http://schemas.microsoft.com/office/drawing/2012/chart" uri="{CE6537A1-D6FC-4f65-9D91-7224C49458BB}"/>
                <c:ext xmlns:c16="http://schemas.microsoft.com/office/drawing/2014/chart" uri="{C3380CC4-5D6E-409C-BE32-E72D297353CC}">
                  <c16:uniqueId val="{00000001-432A-F341-B1B7-A2ACF129B5A8}"/>
                </c:ext>
              </c:extLst>
            </c:dLbl>
            <c:dLbl>
              <c:idx val="4"/>
              <c:delete val="1"/>
              <c:extLst>
                <c:ext xmlns:c15="http://schemas.microsoft.com/office/drawing/2012/chart" uri="{CE6537A1-D6FC-4f65-9D91-7224C49458BB}"/>
                <c:ext xmlns:c16="http://schemas.microsoft.com/office/drawing/2014/chart" uri="{C3380CC4-5D6E-409C-BE32-E72D297353CC}">
                  <c16:uniqueId val="{00000004-432A-F341-B1B7-A2ACF129B5A8}"/>
                </c:ext>
              </c:extLst>
            </c:dLbl>
            <c:dLbl>
              <c:idx val="5"/>
              <c:delete val="1"/>
              <c:extLst>
                <c:ext xmlns:c15="http://schemas.microsoft.com/office/drawing/2012/chart" uri="{CE6537A1-D6FC-4f65-9D91-7224C49458BB}"/>
                <c:ext xmlns:c16="http://schemas.microsoft.com/office/drawing/2014/chart" uri="{C3380CC4-5D6E-409C-BE32-E72D297353CC}">
                  <c16:uniqueId val="{00000003-432A-F341-B1B7-A2ACF129B5A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Independientes'!$Z$3:$Z$8</c:f>
              <c:strCache>
                <c:ptCount val="6"/>
                <c:pt idx="0">
                  <c:v>Otros Accidentes</c:v>
                </c:pt>
                <c:pt idx="1">
                  <c:v>Atrapamiento</c:v>
                </c:pt>
                <c:pt idx="2">
                  <c:v>E.A.D.I.</c:v>
                </c:pt>
                <c:pt idx="3">
                  <c:v>Golpe con</c:v>
                </c:pt>
                <c:pt idx="4">
                  <c:v>Inmersión</c:v>
                </c:pt>
                <c:pt idx="5">
                  <c:v>Aprisionamiento</c:v>
                </c:pt>
              </c:strCache>
            </c:strRef>
          </c:cat>
          <c:val>
            <c:numRef>
              <c:f>'5. Independientes'!$AA$3:$AA$8</c:f>
              <c:numCache>
                <c:formatCode>General</c:formatCode>
                <c:ptCount val="6"/>
                <c:pt idx="0">
                  <c:v>2</c:v>
                </c:pt>
                <c:pt idx="1">
                  <c:v>0</c:v>
                </c:pt>
                <c:pt idx="2">
                  <c:v>1</c:v>
                </c:pt>
                <c:pt idx="3">
                  <c:v>0</c:v>
                </c:pt>
                <c:pt idx="4">
                  <c:v>0</c:v>
                </c:pt>
                <c:pt idx="5">
                  <c:v>0</c:v>
                </c:pt>
              </c:numCache>
            </c:numRef>
          </c:val>
          <c:extLst>
            <c:ext xmlns:c16="http://schemas.microsoft.com/office/drawing/2014/chart" uri="{C3380CC4-5D6E-409C-BE32-E72D297353CC}">
              <c16:uniqueId val="{00000000-B855-4948-87E4-872A03D999A9}"/>
            </c:ext>
          </c:extLst>
        </c:ser>
        <c:ser>
          <c:idx val="1"/>
          <c:order val="1"/>
          <c:tx>
            <c:strRef>
              <c:f>'5. Independientes'!$AB$2</c:f>
              <c:strCache>
                <c:ptCount val="1"/>
                <c:pt idx="0">
                  <c:v>Grave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4"/>
              <c:delete val="1"/>
              <c:extLst>
                <c:ext xmlns:c15="http://schemas.microsoft.com/office/drawing/2012/chart" uri="{CE6537A1-D6FC-4f65-9D91-7224C49458BB}"/>
                <c:ext xmlns:c16="http://schemas.microsoft.com/office/drawing/2014/chart" uri="{C3380CC4-5D6E-409C-BE32-E72D297353CC}">
                  <c16:uniqueId val="{00000002-432A-F341-B1B7-A2ACF129B5A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Independientes'!$Z$3:$Z$8</c:f>
              <c:strCache>
                <c:ptCount val="6"/>
                <c:pt idx="0">
                  <c:v>Otros Accidentes</c:v>
                </c:pt>
                <c:pt idx="1">
                  <c:v>Atrapamiento</c:v>
                </c:pt>
                <c:pt idx="2">
                  <c:v>E.A.D.I.</c:v>
                </c:pt>
                <c:pt idx="3">
                  <c:v>Golpe con</c:v>
                </c:pt>
                <c:pt idx="4">
                  <c:v>Inmersión</c:v>
                </c:pt>
                <c:pt idx="5">
                  <c:v>Aprisionamiento</c:v>
                </c:pt>
              </c:strCache>
            </c:strRef>
          </c:cat>
          <c:val>
            <c:numRef>
              <c:f>'5. Independientes'!$AB$3:$AB$8</c:f>
              <c:numCache>
                <c:formatCode>General</c:formatCode>
                <c:ptCount val="6"/>
                <c:pt idx="0">
                  <c:v>1</c:v>
                </c:pt>
                <c:pt idx="1">
                  <c:v>1</c:v>
                </c:pt>
                <c:pt idx="2">
                  <c:v>16</c:v>
                </c:pt>
                <c:pt idx="3">
                  <c:v>2</c:v>
                </c:pt>
                <c:pt idx="4">
                  <c:v>0</c:v>
                </c:pt>
                <c:pt idx="5">
                  <c:v>2</c:v>
                </c:pt>
              </c:numCache>
            </c:numRef>
          </c:val>
          <c:extLst>
            <c:ext xmlns:c16="http://schemas.microsoft.com/office/drawing/2014/chart" uri="{C3380CC4-5D6E-409C-BE32-E72D297353CC}">
              <c16:uniqueId val="{00000001-B855-4948-87E4-872A03D999A9}"/>
            </c:ext>
          </c:extLst>
        </c:ser>
        <c:ser>
          <c:idx val="2"/>
          <c:order val="2"/>
          <c:tx>
            <c:strRef>
              <c:f>'5. Independientes'!$AC$2</c:f>
              <c:strCache>
                <c:ptCount val="1"/>
                <c:pt idx="0">
                  <c:v>Muerto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3"/>
              <c:delete val="1"/>
              <c:extLst>
                <c:ext xmlns:c15="http://schemas.microsoft.com/office/drawing/2012/chart" uri="{CE6537A1-D6FC-4f65-9D91-7224C49458BB}"/>
                <c:ext xmlns:c16="http://schemas.microsoft.com/office/drawing/2014/chart" uri="{C3380CC4-5D6E-409C-BE32-E72D297353CC}">
                  <c16:uniqueId val="{00000000-432A-F341-B1B7-A2ACF129B5A8}"/>
                </c:ext>
              </c:extLst>
            </c:dLbl>
            <c:dLbl>
              <c:idx val="5"/>
              <c:delete val="1"/>
              <c:extLst>
                <c:ext xmlns:c15="http://schemas.microsoft.com/office/drawing/2012/chart" uri="{CE6537A1-D6FC-4f65-9D91-7224C49458BB}"/>
                <c:ext xmlns:c16="http://schemas.microsoft.com/office/drawing/2014/chart" uri="{C3380CC4-5D6E-409C-BE32-E72D297353CC}">
                  <c16:uniqueId val="{00000005-432A-F341-B1B7-A2ACF129B5A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Independientes'!$Z$3:$Z$8</c:f>
              <c:strCache>
                <c:ptCount val="6"/>
                <c:pt idx="0">
                  <c:v>Otros Accidentes</c:v>
                </c:pt>
                <c:pt idx="1">
                  <c:v>Atrapamiento</c:v>
                </c:pt>
                <c:pt idx="2">
                  <c:v>E.A.D.I.</c:v>
                </c:pt>
                <c:pt idx="3">
                  <c:v>Golpe con</c:v>
                </c:pt>
                <c:pt idx="4">
                  <c:v>Inmersión</c:v>
                </c:pt>
                <c:pt idx="5">
                  <c:v>Aprisionamiento</c:v>
                </c:pt>
              </c:strCache>
            </c:strRef>
          </c:cat>
          <c:val>
            <c:numRef>
              <c:f>'5. Independientes'!$AC$3:$AC$8</c:f>
              <c:numCache>
                <c:formatCode>General</c:formatCode>
                <c:ptCount val="6"/>
                <c:pt idx="0">
                  <c:v>4</c:v>
                </c:pt>
                <c:pt idx="1">
                  <c:v>1</c:v>
                </c:pt>
                <c:pt idx="2">
                  <c:v>1</c:v>
                </c:pt>
                <c:pt idx="3">
                  <c:v>0</c:v>
                </c:pt>
                <c:pt idx="4">
                  <c:v>1</c:v>
                </c:pt>
                <c:pt idx="5">
                  <c:v>0</c:v>
                </c:pt>
              </c:numCache>
            </c:numRef>
          </c:val>
          <c:extLst>
            <c:ext xmlns:c16="http://schemas.microsoft.com/office/drawing/2014/chart" uri="{C3380CC4-5D6E-409C-BE32-E72D297353CC}">
              <c16:uniqueId val="{00000002-B855-4948-87E4-872A03D999A9}"/>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US"/>
                  <a:t>Cantidad de Accidentados</a:t>
                </a:r>
              </a:p>
            </c:rich>
          </c:tx>
          <c:overlay val="0"/>
          <c:spPr>
            <a:noFill/>
            <a:ln>
              <a:noFill/>
            </a:ln>
            <a:effectLst/>
          </c:sp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1"/>
  </c:chart>
  <c:spPr>
    <a:noFill/>
    <a:ln w="9525"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s-CL" sz="1000"/>
              <a:t>Consecuencia de Lesión según Actividad Desarrollada Año 2025</a:t>
            </a:r>
          </a:p>
        </c:rich>
      </c:tx>
      <c:overlay val="0"/>
      <c:spPr>
        <a:noFill/>
        <a:ln>
          <a:noFill/>
        </a:ln>
        <a:effectLst/>
      </c:spPr>
    </c:title>
    <c:autoTitleDeleted val="0"/>
    <c:plotArea>
      <c:layout/>
      <c:barChart>
        <c:barDir val="col"/>
        <c:grouping val="stacked"/>
        <c:varyColors val="1"/>
        <c:ser>
          <c:idx val="0"/>
          <c:order val="0"/>
          <c:tx>
            <c:strRef>
              <c:f>'5. Independientes'!$W$13</c:f>
              <c:strCache>
                <c:ptCount val="1"/>
                <c:pt idx="0">
                  <c:v>Bzo. Mariscd. Básico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50800" dist="38100" dir="2700000" algn="tl" rotWithShape="0">
                <a:prstClr val="black">
                  <a:alpha val="40000"/>
                </a:prstClr>
              </a:outerShdw>
            </a:effectLst>
          </c:spPr>
          <c:invertIfNegative val="1"/>
          <c:dLbls>
            <c:dLbl>
              <c:idx val="0"/>
              <c:delete val="1"/>
              <c:extLst>
                <c:ext xmlns:c15="http://schemas.microsoft.com/office/drawing/2012/chart" uri="{CE6537A1-D6FC-4f65-9D91-7224C49458BB}"/>
                <c:ext xmlns:c16="http://schemas.microsoft.com/office/drawing/2014/chart" uri="{C3380CC4-5D6E-409C-BE32-E72D297353CC}">
                  <c16:uniqueId val="{00000003-78FB-0143-A873-BD672ACB04E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Independientes'!$X$12:$Z$12</c:f>
              <c:strCache>
                <c:ptCount val="3"/>
                <c:pt idx="0">
                  <c:v>Leve</c:v>
                </c:pt>
                <c:pt idx="1">
                  <c:v>Grave</c:v>
                </c:pt>
                <c:pt idx="2">
                  <c:v>Muerto</c:v>
                </c:pt>
              </c:strCache>
            </c:strRef>
          </c:cat>
          <c:val>
            <c:numRef>
              <c:f>'5. Independientes'!$X$13:$Z$13</c:f>
              <c:numCache>
                <c:formatCode>General</c:formatCode>
                <c:ptCount val="3"/>
                <c:pt idx="0">
                  <c:v>0</c:v>
                </c:pt>
                <c:pt idx="1">
                  <c:v>17</c:v>
                </c:pt>
                <c:pt idx="2">
                  <c:v>5</c:v>
                </c:pt>
              </c:numCache>
            </c:numRef>
          </c:val>
          <c:extLst>
            <c:ext xmlns:c16="http://schemas.microsoft.com/office/drawing/2014/chart" uri="{C3380CC4-5D6E-409C-BE32-E72D297353CC}">
              <c16:uniqueId val="{00000000-AF8C-48CE-92B6-0769F202880D}"/>
            </c:ext>
          </c:extLst>
        </c:ser>
        <c:ser>
          <c:idx val="1"/>
          <c:order val="1"/>
          <c:tx>
            <c:strRef>
              <c:f>'5. Independientes'!$W$14</c:f>
              <c:strCache>
                <c:ptCount val="1"/>
                <c:pt idx="0">
                  <c:v>Bzo. Mariscd. Interm.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50800" dist="38100" dir="2700000" algn="tl" rotWithShape="0">
                <a:prstClr val="black">
                  <a:alpha val="40000"/>
                </a:prstClr>
              </a:outerShdw>
            </a:effectLst>
          </c:spPr>
          <c:invertIfNegative val="1"/>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Independientes'!$X$12:$Z$12</c:f>
              <c:strCache>
                <c:ptCount val="3"/>
                <c:pt idx="0">
                  <c:v>Leve</c:v>
                </c:pt>
                <c:pt idx="1">
                  <c:v>Grave</c:v>
                </c:pt>
                <c:pt idx="2">
                  <c:v>Muerto</c:v>
                </c:pt>
              </c:strCache>
            </c:strRef>
          </c:cat>
          <c:val>
            <c:numRef>
              <c:f>'5. Independientes'!$X$14:$Z$14</c:f>
              <c:numCache>
                <c:formatCode>General</c:formatCode>
                <c:ptCount val="3"/>
                <c:pt idx="0">
                  <c:v>1</c:v>
                </c:pt>
                <c:pt idx="1">
                  <c:v>2</c:v>
                </c:pt>
                <c:pt idx="2">
                  <c:v>1</c:v>
                </c:pt>
              </c:numCache>
            </c:numRef>
          </c:val>
          <c:extLst>
            <c:ext xmlns:c16="http://schemas.microsoft.com/office/drawing/2014/chart" uri="{C3380CC4-5D6E-409C-BE32-E72D297353CC}">
              <c16:uniqueId val="{00000001-AF8C-48CE-92B6-0769F202880D}"/>
            </c:ext>
          </c:extLst>
        </c:ser>
        <c:ser>
          <c:idx val="2"/>
          <c:order val="2"/>
          <c:tx>
            <c:strRef>
              <c:f>'5. Independientes'!$W$15</c:f>
              <c:strCache>
                <c:ptCount val="1"/>
                <c:pt idx="0">
                  <c:v>Buzo Comercial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50800" dist="38100" dir="2700000" algn="tl" rotWithShape="0">
                <a:prstClr val="black">
                  <a:alpha val="40000"/>
                </a:prstClr>
              </a:outerShdw>
            </a:effectLst>
          </c:spPr>
          <c:invertIfNegative val="1"/>
          <c:dLbls>
            <c:dLbl>
              <c:idx val="1"/>
              <c:delete val="1"/>
              <c:extLst>
                <c:ext xmlns:c15="http://schemas.microsoft.com/office/drawing/2012/chart" uri="{CE6537A1-D6FC-4f65-9D91-7224C49458BB}"/>
                <c:ext xmlns:c16="http://schemas.microsoft.com/office/drawing/2014/chart" uri="{C3380CC4-5D6E-409C-BE32-E72D297353CC}">
                  <c16:uniqueId val="{00000001-78FB-0143-A873-BD672ACB04E6}"/>
                </c:ext>
              </c:extLst>
            </c:dLbl>
            <c:dLbl>
              <c:idx val="2"/>
              <c:delete val="1"/>
              <c:extLst>
                <c:ext xmlns:c15="http://schemas.microsoft.com/office/drawing/2012/chart" uri="{CE6537A1-D6FC-4f65-9D91-7224C49458BB}"/>
                <c:ext xmlns:c16="http://schemas.microsoft.com/office/drawing/2014/chart" uri="{C3380CC4-5D6E-409C-BE32-E72D297353CC}">
                  <c16:uniqueId val="{00000002-78FB-0143-A873-BD672ACB04E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Independientes'!$X$12:$Z$12</c:f>
              <c:strCache>
                <c:ptCount val="3"/>
                <c:pt idx="0">
                  <c:v>Leve</c:v>
                </c:pt>
                <c:pt idx="1">
                  <c:v>Grave</c:v>
                </c:pt>
                <c:pt idx="2">
                  <c:v>Muerto</c:v>
                </c:pt>
              </c:strCache>
            </c:strRef>
          </c:cat>
          <c:val>
            <c:numRef>
              <c:f>'5. Independientes'!$X$15:$Z$15</c:f>
              <c:numCache>
                <c:formatCode>General</c:formatCode>
                <c:ptCount val="3"/>
                <c:pt idx="0">
                  <c:v>2</c:v>
                </c:pt>
                <c:pt idx="1">
                  <c:v>0</c:v>
                </c:pt>
                <c:pt idx="2">
                  <c:v>0</c:v>
                </c:pt>
              </c:numCache>
            </c:numRef>
          </c:val>
          <c:extLst>
            <c:ext xmlns:c16="http://schemas.microsoft.com/office/drawing/2014/chart" uri="{C3380CC4-5D6E-409C-BE32-E72D297353CC}">
              <c16:uniqueId val="{00000002-AF8C-48CE-92B6-0769F202880D}"/>
            </c:ext>
          </c:extLst>
        </c:ser>
        <c:ser>
          <c:idx val="3"/>
          <c:order val="3"/>
          <c:tx>
            <c:strRef>
              <c:f>'5. Independientes'!$W$16</c:f>
              <c:strCache>
                <c:ptCount val="1"/>
                <c:pt idx="0">
                  <c:v>Otros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50800" dist="38100" dir="2700000" algn="tl" rotWithShape="0">
                <a:prstClr val="black">
                  <a:alpha val="40000"/>
                </a:prst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8FB-0143-A873-BD672ACB04E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'5. Independientes'!$X$12:$Z$12</c:f>
              <c:strCache>
                <c:ptCount val="3"/>
                <c:pt idx="0">
                  <c:v>Leve</c:v>
                </c:pt>
                <c:pt idx="1">
                  <c:v>Grave</c:v>
                </c:pt>
                <c:pt idx="2">
                  <c:v>Muerto</c:v>
                </c:pt>
              </c:strCache>
            </c:strRef>
          </c:cat>
          <c:val>
            <c:numRef>
              <c:f>'5. Independientes'!$X$16:$Z$16</c:f>
              <c:numCache>
                <c:formatCode>General</c:formatCode>
                <c:ptCount val="3"/>
                <c:pt idx="0">
                  <c:v>0</c:v>
                </c:pt>
                <c:pt idx="1">
                  <c:v>3</c:v>
                </c:pt>
                <c:pt idx="2">
                  <c:v>1</c:v>
                </c:pt>
              </c:numCache>
            </c:numRef>
          </c:val>
          <c:extLst>
            <c:ext xmlns:c16="http://schemas.microsoft.com/office/drawing/2014/chart" uri="{C3380CC4-5D6E-409C-BE32-E72D297353CC}">
              <c16:uniqueId val="{00000002-4A24-4357-8082-E46C8C655390}"/>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CL"/>
                  <a:t>Cantidad de Accidentados</a:t>
                </a:r>
              </a:p>
            </c:rich>
          </c:tx>
          <c:layout>
            <c:manualLayout>
              <c:xMode val="edge"/>
              <c:yMode val="edge"/>
              <c:x val="0.14571948998178508"/>
              <c:y val="0.28723418914387816"/>
            </c:manualLayout>
          </c:layout>
          <c:overlay val="0"/>
          <c:spPr>
            <a:noFill/>
            <a:ln>
              <a:noFill/>
            </a:ln>
            <a:effectLst/>
          </c:sp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
        <c:crosses val="autoZero"/>
        <c:crossBetween val="between"/>
      </c:valAx>
      <c:dTable>
        <c:showHorzBorder val="1"/>
        <c:showVertBorder val="1"/>
        <c:showOutline val="1"/>
        <c:showKeys val="1"/>
        <c:spPr>
          <a:noFill/>
          <a:ln w="9525">
            <a:solidFill>
              <a:schemeClr val="bg1">
                <a:lumMod val="50000"/>
              </a:schemeClr>
            </a:solid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CL"/>
          </a:p>
        </c:txPr>
      </c:dTable>
      <c:spPr>
        <a:noFill/>
        <a:ln>
          <a:noFill/>
        </a:ln>
        <a:effectLst/>
      </c:spPr>
    </c:plotArea>
    <c:plotVisOnly val="1"/>
    <c:dispBlanksAs val="gap"/>
    <c:showDLblsOverMax val="1"/>
  </c:chart>
  <c:spPr>
    <a:noFill/>
    <a:ln w="9525"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CL" sz="900"/>
              <a:t>Evolución Anual de Accidentes por Tipo de Trabajador (2016-2025)</a:t>
            </a:r>
          </a:p>
        </c:rich>
      </c:tx>
      <c:layout>
        <c:manualLayout>
          <c:xMode val="edge"/>
          <c:yMode val="edge"/>
          <c:x val="0.16943235713956806"/>
          <c:y val="1.358695652173913E-2"/>
        </c:manualLayout>
      </c:layout>
      <c:overlay val="0"/>
      <c:spPr>
        <a:noFill/>
        <a:ln>
          <a:noFill/>
        </a:ln>
        <a:effectLst/>
      </c:spPr>
    </c:title>
    <c:autoTitleDeleted val="0"/>
    <c:plotArea>
      <c:layout>
        <c:manualLayout>
          <c:layoutTarget val="inner"/>
          <c:xMode val="edge"/>
          <c:yMode val="edge"/>
          <c:x val="0.11513174489552444"/>
          <c:y val="0.1162087755334931"/>
          <c:w val="0.84447270636114291"/>
          <c:h val="0.70153450587698274"/>
        </c:manualLayout>
      </c:layout>
      <c:lineChart>
        <c:grouping val="standard"/>
        <c:varyColors val="1"/>
        <c:ser>
          <c:idx val="0"/>
          <c:order val="0"/>
          <c:tx>
            <c:strRef>
              <c:f>'6. Comparación Histórica'!$AA$2</c:f>
              <c:strCache>
                <c:ptCount val="1"/>
                <c:pt idx="0">
                  <c:v>Embarcados</c:v>
                </c:pt>
              </c:strCache>
            </c:strRef>
          </c:tx>
          <c:spPr>
            <a:ln w="28575" cap="rnd">
              <a:solidFill>
                <a:schemeClr val="accent1"/>
              </a:solidFill>
              <a:round/>
            </a:ln>
            <a:effectLst/>
          </c:spPr>
          <c:marker>
            <c:symbol val="circle"/>
            <c:size val="17"/>
            <c:spPr>
              <a:solidFill>
                <a:schemeClr val="accent1"/>
              </a:solidFill>
              <a:ln>
                <a:noFill/>
              </a:ln>
              <a:effectLst/>
            </c:spPr>
          </c:marker>
          <c:dLbls>
            <c:dLbl>
              <c:idx val="0"/>
              <c:layout>
                <c:manualLayout>
                  <c:x val="-4.5212084235084653E-2"/>
                  <c:y val="-5.7167985927880388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solidFill>
                      <a:latin typeface="+mn-lt"/>
                      <a:ea typeface="+mn-ea"/>
                      <a:cs typeface="+mn-cs"/>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1F-2243-8014-5E1D9B1979CD}"/>
                </c:ext>
              </c:extLst>
            </c:dLbl>
            <c:dLbl>
              <c:idx val="3"/>
              <c:layout>
                <c:manualLayout>
                  <c:x val="-4.830662614541608E-2"/>
                  <c:y val="-8.7950747581354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1F-2243-8014-5E1D9B1979CD}"/>
                </c:ext>
              </c:extLst>
            </c:dLbl>
            <c:dLbl>
              <c:idx val="4"/>
              <c:layout>
                <c:manualLayout>
                  <c:x val="-4.3981481481481483E-2"/>
                  <c:y val="-6.15655233069481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solidFill>
                      <a:latin typeface="+mn-lt"/>
                      <a:ea typeface="+mn-ea"/>
                      <a:cs typeface="+mn-cs"/>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1F-2243-8014-5E1D9B1979CD}"/>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lt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 Comparación Histórica'!$Z$3:$Z$12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Histórica'!$AA$3:$AA$12</c:f>
              <c:numCache>
                <c:formatCode>General</c:formatCode>
                <c:ptCount val="10"/>
                <c:pt idx="0">
                  <c:v>90</c:v>
                </c:pt>
                <c:pt idx="1">
                  <c:v>80</c:v>
                </c:pt>
                <c:pt idx="2">
                  <c:v>101</c:v>
                </c:pt>
                <c:pt idx="3">
                  <c:v>104</c:v>
                </c:pt>
                <c:pt idx="4">
                  <c:v>85</c:v>
                </c:pt>
                <c:pt idx="5">
                  <c:v>156</c:v>
                </c:pt>
                <c:pt idx="6">
                  <c:v>138</c:v>
                </c:pt>
                <c:pt idx="7">
                  <c:v>106</c:v>
                </c:pt>
                <c:pt idx="8">
                  <c:v>83</c:v>
                </c:pt>
                <c:pt idx="9">
                  <c:v>82</c:v>
                </c:pt>
              </c:numCache>
            </c:numRef>
          </c:val>
          <c:smooth val="1"/>
          <c:extLst>
            <c:ext xmlns:c16="http://schemas.microsoft.com/office/drawing/2014/chart" uri="{C3380CC4-5D6E-409C-BE32-E72D297353CC}">
              <c16:uniqueId val="{00000000-F074-458E-8A5D-A1114B796432}"/>
            </c:ext>
          </c:extLst>
        </c:ser>
        <c:ser>
          <c:idx val="1"/>
          <c:order val="1"/>
          <c:tx>
            <c:strRef>
              <c:f>'6. Comparación Histórica'!$AB$2</c:f>
              <c:strCache>
                <c:ptCount val="1"/>
                <c:pt idx="0">
                  <c:v>Portuarios</c:v>
                </c:pt>
              </c:strCache>
            </c:strRef>
          </c:tx>
          <c:spPr>
            <a:ln w="28575" cap="rnd">
              <a:solidFill>
                <a:schemeClr val="accent2"/>
              </a:solidFill>
              <a:round/>
            </a:ln>
            <a:effectLst/>
          </c:spPr>
          <c:marker>
            <c:symbol val="circle"/>
            <c:size val="17"/>
            <c:spPr>
              <a:solidFill>
                <a:schemeClr val="accent2"/>
              </a:solidFill>
              <a:ln>
                <a:noFill/>
              </a:ln>
              <a:effectLst/>
            </c:spPr>
          </c:marker>
          <c:dLbls>
            <c:dLbl>
              <c:idx val="9"/>
              <c:layout>
                <c:manualLayout>
                  <c:x val="-1.2305068226120857E-2"/>
                  <c:y val="-8.795074758135445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1F-2243-8014-5E1D9B1979CD}"/>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lt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 Comparación Histórica'!$Z$3:$Z$12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Histórica'!$AB$3:$AB$12</c:f>
              <c:numCache>
                <c:formatCode>General</c:formatCode>
                <c:ptCount val="10"/>
                <c:pt idx="0">
                  <c:v>85</c:v>
                </c:pt>
                <c:pt idx="1">
                  <c:v>56</c:v>
                </c:pt>
                <c:pt idx="2">
                  <c:v>80</c:v>
                </c:pt>
                <c:pt idx="3">
                  <c:v>88</c:v>
                </c:pt>
                <c:pt idx="4">
                  <c:v>73</c:v>
                </c:pt>
                <c:pt idx="5">
                  <c:v>109</c:v>
                </c:pt>
                <c:pt idx="6">
                  <c:v>115</c:v>
                </c:pt>
                <c:pt idx="7">
                  <c:v>78</c:v>
                </c:pt>
                <c:pt idx="8">
                  <c:v>55</c:v>
                </c:pt>
                <c:pt idx="9">
                  <c:v>47</c:v>
                </c:pt>
              </c:numCache>
            </c:numRef>
          </c:val>
          <c:smooth val="1"/>
          <c:extLst>
            <c:ext xmlns:c16="http://schemas.microsoft.com/office/drawing/2014/chart" uri="{C3380CC4-5D6E-409C-BE32-E72D297353CC}">
              <c16:uniqueId val="{00000001-F074-458E-8A5D-A1114B796432}"/>
            </c:ext>
          </c:extLst>
        </c:ser>
        <c:ser>
          <c:idx val="2"/>
          <c:order val="2"/>
          <c:tx>
            <c:strRef>
              <c:f>'6. Comparación Histórica'!$AC$2</c:f>
              <c:strCache>
                <c:ptCount val="1"/>
                <c:pt idx="0">
                  <c:v>Independientes</c:v>
                </c:pt>
              </c:strCache>
            </c:strRef>
          </c:tx>
          <c:spPr>
            <a:ln w="28575"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lt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'6. Comparación Histórica'!$Z$3:$Z$12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Histórica'!$AC$3:$AC$12</c:f>
              <c:numCache>
                <c:formatCode>General</c:formatCode>
                <c:ptCount val="10"/>
                <c:pt idx="0">
                  <c:v>42</c:v>
                </c:pt>
                <c:pt idx="1">
                  <c:v>37</c:v>
                </c:pt>
                <c:pt idx="2">
                  <c:v>58</c:v>
                </c:pt>
                <c:pt idx="3">
                  <c:v>56</c:v>
                </c:pt>
                <c:pt idx="4">
                  <c:v>41</c:v>
                </c:pt>
                <c:pt idx="5">
                  <c:v>48</c:v>
                </c:pt>
                <c:pt idx="6">
                  <c:v>53</c:v>
                </c:pt>
                <c:pt idx="7">
                  <c:v>36</c:v>
                </c:pt>
                <c:pt idx="8">
                  <c:v>36</c:v>
                </c:pt>
                <c:pt idx="9">
                  <c:v>32</c:v>
                </c:pt>
              </c:numCache>
            </c:numRef>
          </c:val>
          <c:smooth val="1"/>
          <c:extLst>
            <c:ext xmlns:c16="http://schemas.microsoft.com/office/drawing/2014/chart" uri="{C3380CC4-5D6E-409C-BE32-E72D297353CC}">
              <c16:uniqueId val="{00000002-F074-458E-8A5D-A1114B796432}"/>
            </c:ext>
          </c:extLst>
        </c:ser>
        <c:ser>
          <c:idx val="3"/>
          <c:order val="3"/>
          <c:tx>
            <c:strRef>
              <c:f>'6. Comparación Histórica'!$AD$2</c:f>
              <c:strCache>
                <c:ptCount val="1"/>
                <c:pt idx="0">
                  <c:v>Total</c:v>
                </c:pt>
              </c:strCache>
            </c:strRef>
          </c:tx>
          <c:spPr>
            <a:ln w="28575"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lt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'6. Comparación Histórica'!$Z$3:$Z$12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Histórica'!$AD$3:$AD$12</c:f>
              <c:numCache>
                <c:formatCode>General</c:formatCode>
                <c:ptCount val="10"/>
                <c:pt idx="0">
                  <c:v>217</c:v>
                </c:pt>
                <c:pt idx="1">
                  <c:v>173</c:v>
                </c:pt>
                <c:pt idx="2">
                  <c:v>239</c:v>
                </c:pt>
                <c:pt idx="3">
                  <c:v>248</c:v>
                </c:pt>
                <c:pt idx="4">
                  <c:v>199</c:v>
                </c:pt>
                <c:pt idx="5">
                  <c:v>313</c:v>
                </c:pt>
                <c:pt idx="6">
                  <c:v>306</c:v>
                </c:pt>
                <c:pt idx="7">
                  <c:v>220</c:v>
                </c:pt>
                <c:pt idx="8">
                  <c:v>174</c:v>
                </c:pt>
                <c:pt idx="9">
                  <c:v>161</c:v>
                </c:pt>
              </c:numCache>
            </c:numRef>
          </c:val>
          <c:smooth val="1"/>
          <c:extLst>
            <c:ext xmlns:c16="http://schemas.microsoft.com/office/drawing/2014/chart" uri="{C3380CC4-5D6E-409C-BE32-E72D297353CC}">
              <c16:uniqueId val="{00000003-F074-458E-8A5D-A1114B796432}"/>
            </c:ext>
          </c:extLst>
        </c:ser>
        <c:dLbls>
          <c:dLblPos val="ctr"/>
          <c:showLegendKey val="0"/>
          <c:showVal val="1"/>
          <c:showCatName val="0"/>
          <c:showSerName val="0"/>
          <c:showPercent val="0"/>
          <c:showBubbleSize val="0"/>
        </c:dLbls>
        <c:marker val="1"/>
        <c:smooth val="0"/>
        <c:axId val="10"/>
        <c:axId val="100"/>
      </c:lineChart>
      <c:catAx>
        <c:axId val="1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CL"/>
                  <a:t>Año</a:t>
                </a:r>
              </a:p>
            </c:rich>
          </c:tx>
          <c:layout>
            <c:manualLayout>
              <c:xMode val="edge"/>
              <c:yMode val="edge"/>
              <c:x val="0.5079647664655953"/>
              <c:y val="0.87751804461942262"/>
            </c:manualLayout>
          </c:layout>
          <c:overlay val="0"/>
          <c:spPr>
            <a:noFill/>
            <a:ln>
              <a:noFill/>
            </a:ln>
            <a:effectLst/>
          </c:sp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CL"/>
                  <a:t>Número de Accidentados</a:t>
                </a:r>
              </a:p>
            </c:rich>
          </c:tx>
          <c:overlay val="0"/>
          <c:spPr>
            <a:noFill/>
            <a:ln>
              <a:noFill/>
            </a:ln>
            <a:effectLst/>
          </c:spPr>
        </c:title>
        <c:numFmt formatCode="General" sourceLinked="1"/>
        <c:majorTickMark val="none"/>
        <c:minorTickMark val="none"/>
        <c:tickLblPos val="nextTo"/>
        <c:crossAx val="10"/>
        <c:crosses val="autoZero"/>
        <c:crossBetween val="between"/>
      </c:valAx>
      <c:spPr>
        <a:noFill/>
        <a:ln>
          <a:noFill/>
        </a:ln>
        <a:effectLst/>
      </c:spPr>
    </c:plotArea>
    <c:legend>
      <c:legendPos val="b"/>
      <c:layout>
        <c:manualLayout>
          <c:xMode val="edge"/>
          <c:yMode val="edge"/>
          <c:x val="0.76614211600742876"/>
          <c:y val="0.12543923434372814"/>
          <c:w val="0.22514792558824884"/>
          <c:h val="0.227208983441713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L"/>
        </a:p>
      </c:txPr>
    </c:legend>
    <c:plotVisOnly val="1"/>
    <c:dispBlanksAs val="gap"/>
    <c:showDLblsOverMax val="1"/>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CL" sz="900"/>
              <a:t>Cantidad de Muertos y Desaparecidos por Año (2016-2025)</a:t>
            </a:r>
          </a:p>
        </c:rich>
      </c:tx>
      <c:overlay val="0"/>
      <c:spPr>
        <a:noFill/>
        <a:ln>
          <a:noFill/>
        </a:ln>
        <a:effectLst/>
      </c:spPr>
    </c:title>
    <c:autoTitleDeleted val="0"/>
    <c:plotArea>
      <c:layout/>
      <c:barChart>
        <c:barDir val="col"/>
        <c:grouping val="stacked"/>
        <c:varyColors val="1"/>
        <c:ser>
          <c:idx val="0"/>
          <c:order val="0"/>
          <c:tx>
            <c:strRef>
              <c:f>'6. Comparación Histórica'!$AA$18</c:f>
              <c:strCache>
                <c:ptCount val="1"/>
                <c:pt idx="0">
                  <c:v>Muertos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'6. Comparación Histórica'!$Z$19:$Z$28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Histórica'!$AA$19:$AA$28</c:f>
              <c:numCache>
                <c:formatCode>General</c:formatCode>
                <c:ptCount val="10"/>
                <c:pt idx="0">
                  <c:v>9</c:v>
                </c:pt>
                <c:pt idx="1">
                  <c:v>13</c:v>
                </c:pt>
                <c:pt idx="2">
                  <c:v>18</c:v>
                </c:pt>
                <c:pt idx="3">
                  <c:v>17</c:v>
                </c:pt>
                <c:pt idx="4">
                  <c:v>23</c:v>
                </c:pt>
                <c:pt idx="5">
                  <c:v>12</c:v>
                </c:pt>
                <c:pt idx="6">
                  <c:v>26</c:v>
                </c:pt>
                <c:pt idx="7">
                  <c:v>17</c:v>
                </c:pt>
                <c:pt idx="8">
                  <c:v>11</c:v>
                </c:pt>
                <c:pt idx="9">
                  <c:v>12</c:v>
                </c:pt>
              </c:numCache>
            </c:numRef>
          </c:val>
          <c:extLst>
            <c:ext xmlns:c16="http://schemas.microsoft.com/office/drawing/2014/chart" uri="{C3380CC4-5D6E-409C-BE32-E72D297353CC}">
              <c16:uniqueId val="{00000000-CFD4-4691-999C-40FA8EFE5097}"/>
            </c:ext>
          </c:extLst>
        </c:ser>
        <c:ser>
          <c:idx val="1"/>
          <c:order val="1"/>
          <c:tx>
            <c:strRef>
              <c:f>'6. Comparación Histórica'!$AB$18</c:f>
              <c:strCache>
                <c:ptCount val="1"/>
                <c:pt idx="0">
                  <c:v>Desap.</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0"/>
              <c:delete val="1"/>
              <c:extLst>
                <c:ext xmlns:c15="http://schemas.microsoft.com/office/drawing/2012/chart" uri="{CE6537A1-D6FC-4f65-9D91-7224C49458BB}"/>
                <c:ext xmlns:c16="http://schemas.microsoft.com/office/drawing/2014/chart" uri="{C3380CC4-5D6E-409C-BE32-E72D297353CC}">
                  <c16:uniqueId val="{00000004-FE14-1045-B083-EA52729F8E3E}"/>
                </c:ext>
              </c:extLst>
            </c:dLbl>
            <c:dLbl>
              <c:idx val="4"/>
              <c:delete val="1"/>
              <c:extLst>
                <c:ext xmlns:c15="http://schemas.microsoft.com/office/drawing/2012/chart" uri="{CE6537A1-D6FC-4f65-9D91-7224C49458BB}"/>
                <c:ext xmlns:c16="http://schemas.microsoft.com/office/drawing/2014/chart" uri="{C3380CC4-5D6E-409C-BE32-E72D297353CC}">
                  <c16:uniqueId val="{00000000-FE14-1045-B083-EA52729F8E3E}"/>
                </c:ext>
              </c:extLst>
            </c:dLbl>
            <c:dLbl>
              <c:idx val="6"/>
              <c:delete val="1"/>
              <c:extLst>
                <c:ext xmlns:c15="http://schemas.microsoft.com/office/drawing/2012/chart" uri="{CE6537A1-D6FC-4f65-9D91-7224C49458BB}"/>
                <c:ext xmlns:c16="http://schemas.microsoft.com/office/drawing/2014/chart" uri="{C3380CC4-5D6E-409C-BE32-E72D297353CC}">
                  <c16:uniqueId val="{00000001-FE14-1045-B083-EA52729F8E3E}"/>
                </c:ext>
              </c:extLst>
            </c:dLbl>
            <c:dLbl>
              <c:idx val="7"/>
              <c:delete val="1"/>
              <c:extLst>
                <c:ext xmlns:c15="http://schemas.microsoft.com/office/drawing/2012/chart" uri="{CE6537A1-D6FC-4f65-9D91-7224C49458BB}"/>
                <c:ext xmlns:c16="http://schemas.microsoft.com/office/drawing/2014/chart" uri="{C3380CC4-5D6E-409C-BE32-E72D297353CC}">
                  <c16:uniqueId val="{00000002-FE14-1045-B083-EA52729F8E3E}"/>
                </c:ext>
              </c:extLst>
            </c:dLbl>
            <c:dLbl>
              <c:idx val="8"/>
              <c:delete val="1"/>
              <c:extLst>
                <c:ext xmlns:c15="http://schemas.microsoft.com/office/drawing/2012/chart" uri="{CE6537A1-D6FC-4f65-9D91-7224C49458BB}"/>
                <c:ext xmlns:c16="http://schemas.microsoft.com/office/drawing/2014/chart" uri="{C3380CC4-5D6E-409C-BE32-E72D297353CC}">
                  <c16:uniqueId val="{00000003-FE14-1045-B083-EA52729F8E3E}"/>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'6. Comparación Histórica'!$Z$19:$Z$28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 Comparación Histórica'!$AB$19:$AB$28</c:f>
              <c:numCache>
                <c:formatCode>General</c:formatCode>
                <c:ptCount val="10"/>
                <c:pt idx="0">
                  <c:v>0</c:v>
                </c:pt>
                <c:pt idx="1">
                  <c:v>1</c:v>
                </c:pt>
                <c:pt idx="2">
                  <c:v>2</c:v>
                </c:pt>
                <c:pt idx="3">
                  <c:v>3</c:v>
                </c:pt>
                <c:pt idx="4">
                  <c:v>0</c:v>
                </c:pt>
                <c:pt idx="5">
                  <c:v>1</c:v>
                </c:pt>
                <c:pt idx="6">
                  <c:v>0</c:v>
                </c:pt>
                <c:pt idx="7">
                  <c:v>0</c:v>
                </c:pt>
                <c:pt idx="8">
                  <c:v>0</c:v>
                </c:pt>
                <c:pt idx="9">
                  <c:v>7</c:v>
                </c:pt>
              </c:numCache>
            </c:numRef>
          </c:val>
          <c:extLst>
            <c:ext xmlns:c16="http://schemas.microsoft.com/office/drawing/2014/chart" uri="{C3380CC4-5D6E-409C-BE32-E72D297353CC}">
              <c16:uniqueId val="{00000001-CFD4-4691-999C-40FA8EFE5097}"/>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s-CL" sz="800"/>
                  <a:t>Número de Muertos y Desaparecidos</a:t>
                </a:r>
              </a:p>
            </c:rich>
          </c:tx>
          <c:layout>
            <c:manualLayout>
              <c:xMode val="edge"/>
              <c:yMode val="edge"/>
              <c:x val="6.6103743840185095E-2"/>
              <c:y val="0.15289581857823328"/>
            </c:manualLayout>
          </c:layout>
          <c:overlay val="0"/>
          <c:spPr>
            <a:noFill/>
            <a:ln>
              <a:noFill/>
            </a:ln>
            <a:effectLst/>
          </c:spPr>
        </c:title>
        <c:numFmt formatCode="General" sourceLinked="1"/>
        <c:majorTickMark val="none"/>
        <c:minorTickMark val="none"/>
        <c:tickLblPos val="nextTo"/>
        <c:spPr>
          <a:noFill/>
          <a:ln>
            <a:solidFill>
              <a:srgbClr val="A1A1A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
        <c:crosses val="autoZero"/>
        <c:crossBetween val="between"/>
      </c:valAx>
      <c:dTable>
        <c:showHorzBorder val="1"/>
        <c:showVertBorder val="1"/>
        <c:showOutline val="1"/>
        <c:showKeys val="1"/>
        <c:spPr>
          <a:noFill/>
          <a:ln w="9525">
            <a:solidFill>
              <a:srgbClr val="A1A1A1"/>
            </a:solid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CL"/>
          </a:p>
        </c:txPr>
      </c:dTable>
      <c:spPr>
        <a:noFill/>
        <a:ln>
          <a:noFill/>
        </a:ln>
        <a:effectLst/>
      </c:spPr>
    </c:plotArea>
    <c:plotVisOnly val="1"/>
    <c:dispBlanksAs val="gap"/>
    <c:showDLblsOverMax val="1"/>
  </c:chart>
  <c:spPr>
    <a:noFill/>
    <a:ln w="9525"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sz="1000"/>
              <a:t>Consecuencia de la Lesión por Tipo de Trabajador Año 2025</a:t>
            </a:r>
          </a:p>
        </c:rich>
      </c:tx>
      <c:overlay val="0"/>
      <c:spPr>
        <a:noFill/>
        <a:ln>
          <a:noFill/>
        </a:ln>
        <a:effectLst/>
      </c:spPr>
    </c:title>
    <c:autoTitleDeleted val="0"/>
    <c:plotArea>
      <c:layout/>
      <c:barChart>
        <c:barDir val="bar"/>
        <c:grouping val="stacked"/>
        <c:varyColors val="1"/>
        <c:ser>
          <c:idx val="0"/>
          <c:order val="0"/>
          <c:tx>
            <c:strRef>
              <c:f>'1. Resumen General'!$AA$2</c:f>
              <c:strCache>
                <c:ptCount val="1"/>
                <c:pt idx="0">
                  <c:v>Leve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 Resumen General'!$Z$3:$Z$5</c:f>
              <c:strCache>
                <c:ptCount val="3"/>
                <c:pt idx="0">
                  <c:v>Embarcados</c:v>
                </c:pt>
                <c:pt idx="1">
                  <c:v>Portuarios</c:v>
                </c:pt>
                <c:pt idx="2">
                  <c:v>Independientes</c:v>
                </c:pt>
              </c:strCache>
            </c:strRef>
          </c:cat>
          <c:val>
            <c:numRef>
              <c:f>'1. Resumen General'!$AA$3:$AA$5</c:f>
              <c:numCache>
                <c:formatCode>General</c:formatCode>
                <c:ptCount val="3"/>
                <c:pt idx="0">
                  <c:v>38</c:v>
                </c:pt>
                <c:pt idx="1">
                  <c:v>43</c:v>
                </c:pt>
                <c:pt idx="2">
                  <c:v>3</c:v>
                </c:pt>
              </c:numCache>
            </c:numRef>
          </c:val>
          <c:extLst>
            <c:ext xmlns:c16="http://schemas.microsoft.com/office/drawing/2014/chart" uri="{C3380CC4-5D6E-409C-BE32-E72D297353CC}">
              <c16:uniqueId val="{00000000-90B5-4AA8-B843-47FBA628D110}"/>
            </c:ext>
          </c:extLst>
        </c:ser>
        <c:ser>
          <c:idx val="1"/>
          <c:order val="1"/>
          <c:tx>
            <c:strRef>
              <c:f>'1. Resumen General'!$AB$2</c:f>
              <c:strCache>
                <c:ptCount val="1"/>
                <c:pt idx="0">
                  <c:v>Grave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 Resumen General'!$Z$3:$Z$5</c:f>
              <c:strCache>
                <c:ptCount val="3"/>
                <c:pt idx="0">
                  <c:v>Embarcados</c:v>
                </c:pt>
                <c:pt idx="1">
                  <c:v>Portuarios</c:v>
                </c:pt>
                <c:pt idx="2">
                  <c:v>Independientes</c:v>
                </c:pt>
              </c:strCache>
            </c:strRef>
          </c:cat>
          <c:val>
            <c:numRef>
              <c:f>'1. Resumen General'!$AB$3:$AB$5</c:f>
              <c:numCache>
                <c:formatCode>General</c:formatCode>
                <c:ptCount val="3"/>
                <c:pt idx="0">
                  <c:v>32</c:v>
                </c:pt>
                <c:pt idx="1">
                  <c:v>4</c:v>
                </c:pt>
                <c:pt idx="2">
                  <c:v>22</c:v>
                </c:pt>
              </c:numCache>
            </c:numRef>
          </c:val>
          <c:extLst>
            <c:ext xmlns:c16="http://schemas.microsoft.com/office/drawing/2014/chart" uri="{C3380CC4-5D6E-409C-BE32-E72D297353CC}">
              <c16:uniqueId val="{00000001-90B5-4AA8-B843-47FBA628D110}"/>
            </c:ext>
          </c:extLst>
        </c:ser>
        <c:ser>
          <c:idx val="2"/>
          <c:order val="2"/>
          <c:tx>
            <c:strRef>
              <c:f>'1. Resumen General'!$AC$2</c:f>
              <c:strCache>
                <c:ptCount val="1"/>
                <c:pt idx="0">
                  <c:v>Muerto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1"/>
              <c:delete val="1"/>
              <c:extLst>
                <c:ext xmlns:c15="http://schemas.microsoft.com/office/drawing/2012/chart" uri="{CE6537A1-D6FC-4f65-9D91-7224C49458BB}"/>
                <c:ext xmlns:c16="http://schemas.microsoft.com/office/drawing/2014/chart" uri="{C3380CC4-5D6E-409C-BE32-E72D297353CC}">
                  <c16:uniqueId val="{00000000-ABFF-7F45-9AF2-45C69EB902EC}"/>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 Resumen General'!$Z$3:$Z$5</c:f>
              <c:strCache>
                <c:ptCount val="3"/>
                <c:pt idx="0">
                  <c:v>Embarcados</c:v>
                </c:pt>
                <c:pt idx="1">
                  <c:v>Portuarios</c:v>
                </c:pt>
                <c:pt idx="2">
                  <c:v>Independientes</c:v>
                </c:pt>
              </c:strCache>
            </c:strRef>
          </c:cat>
          <c:val>
            <c:numRef>
              <c:f>'1. Resumen General'!$AC$3:$AC$5</c:f>
              <c:numCache>
                <c:formatCode>General</c:formatCode>
                <c:ptCount val="3"/>
                <c:pt idx="0">
                  <c:v>5</c:v>
                </c:pt>
                <c:pt idx="1">
                  <c:v>0</c:v>
                </c:pt>
                <c:pt idx="2">
                  <c:v>7</c:v>
                </c:pt>
              </c:numCache>
            </c:numRef>
          </c:val>
          <c:extLst>
            <c:ext xmlns:c16="http://schemas.microsoft.com/office/drawing/2014/chart" uri="{C3380CC4-5D6E-409C-BE32-E72D297353CC}">
              <c16:uniqueId val="{00000002-90B5-4AA8-B843-47FBA628D110}"/>
            </c:ext>
          </c:extLst>
        </c:ser>
        <c:ser>
          <c:idx val="3"/>
          <c:order val="3"/>
          <c:tx>
            <c:strRef>
              <c:f>'1. Resumen General'!$AD$2</c:f>
              <c:strCache>
                <c:ptCount val="1"/>
                <c:pt idx="0">
                  <c:v>Desaparecido</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1"/>
              <c:delete val="1"/>
              <c:extLst>
                <c:ext xmlns:c15="http://schemas.microsoft.com/office/drawing/2012/chart" uri="{CE6537A1-D6FC-4f65-9D91-7224C49458BB}"/>
                <c:ext xmlns:c16="http://schemas.microsoft.com/office/drawing/2014/chart" uri="{C3380CC4-5D6E-409C-BE32-E72D297353CC}">
                  <c16:uniqueId val="{00000001-ABFF-7F45-9AF2-45C69EB902EC}"/>
                </c:ext>
              </c:extLst>
            </c:dLbl>
            <c:dLbl>
              <c:idx val="2"/>
              <c:delete val="1"/>
              <c:extLst>
                <c:ext xmlns:c15="http://schemas.microsoft.com/office/drawing/2012/chart" uri="{CE6537A1-D6FC-4f65-9D91-7224C49458BB}"/>
                <c:ext xmlns:c16="http://schemas.microsoft.com/office/drawing/2014/chart" uri="{C3380CC4-5D6E-409C-BE32-E72D297353CC}">
                  <c16:uniqueId val="{00000002-ABFF-7F45-9AF2-45C69EB902EC}"/>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 Resumen General'!$Z$3:$Z$5</c:f>
              <c:strCache>
                <c:ptCount val="3"/>
                <c:pt idx="0">
                  <c:v>Embarcados</c:v>
                </c:pt>
                <c:pt idx="1">
                  <c:v>Portuarios</c:v>
                </c:pt>
                <c:pt idx="2">
                  <c:v>Independientes</c:v>
                </c:pt>
              </c:strCache>
            </c:strRef>
          </c:cat>
          <c:val>
            <c:numRef>
              <c:f>'1. Resumen General'!$AD$3:$AD$5</c:f>
              <c:numCache>
                <c:formatCode>General</c:formatCode>
                <c:ptCount val="3"/>
                <c:pt idx="0">
                  <c:v>7</c:v>
                </c:pt>
                <c:pt idx="1">
                  <c:v>0</c:v>
                </c:pt>
                <c:pt idx="2">
                  <c:v>0</c:v>
                </c:pt>
              </c:numCache>
            </c:numRef>
          </c:val>
          <c:extLst>
            <c:ext xmlns:c16="http://schemas.microsoft.com/office/drawing/2014/chart" uri="{C3380CC4-5D6E-409C-BE32-E72D297353CC}">
              <c16:uniqueId val="{00000003-90B5-4AA8-B843-47FBA628D110}"/>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00"/>
        <c:crosses val="autoZero"/>
        <c:auto val="1"/>
        <c:lblAlgn val="ctr"/>
        <c:lblOffset val="100"/>
        <c:noMultiLvlLbl val="1"/>
      </c:catAx>
      <c:valAx>
        <c:axId val="100"/>
        <c:scaling>
          <c:orientation val="minMax"/>
          <c:max val="90"/>
        </c:scaling>
        <c:delete val="0"/>
        <c:axPos val="b"/>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0"/>
        <c:crosses val="autoZero"/>
        <c:crossBetween val="between"/>
        <c:majorUnit val="15"/>
      </c:valAx>
      <c:dTable>
        <c:showHorzBorder val="1"/>
        <c:showVertBorder val="1"/>
        <c:showOutline val="1"/>
        <c:showKeys val="1"/>
        <c:spPr>
          <a:noFill/>
          <a:ln w="9525">
            <a:solidFill>
              <a:schemeClr val="bg1">
                <a:lumMod val="50000"/>
              </a:schemeClr>
            </a:solid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s-CL"/>
          </a:p>
        </c:txPr>
      </c:dTable>
      <c:spPr>
        <a:noFill/>
        <a:ln>
          <a:noFill/>
        </a:ln>
        <a:effectLst/>
      </c:spPr>
    </c:plotArea>
    <c:plotVisOnly val="1"/>
    <c:dispBlanksAs val="gap"/>
    <c:showDLblsOverMax val="1"/>
  </c:chart>
  <c:spPr>
    <a:noFill/>
    <a:ln w="9525" cap="flat" cmpd="sng" algn="ctr">
      <a:noFill/>
      <a:round/>
    </a:ln>
    <a:effectLst/>
  </c:spPr>
  <c:txPr>
    <a:bodyPr/>
    <a:lstStyle/>
    <a:p>
      <a:pPr>
        <a:defRPr>
          <a:solidFill>
            <a:schemeClr val="tx1"/>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n-US" sz="1100"/>
              <a:t>Tipos de Accidentes del Año</a:t>
            </a:r>
            <a:r>
              <a:rPr lang="en-US" sz="1100" baseline="0"/>
              <a:t> 2025</a:t>
            </a:r>
            <a:endParaRPr lang="en-US"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title>
    <c:autoTitleDeleted val="0"/>
    <c:plotArea>
      <c:layout/>
      <c:barChart>
        <c:barDir val="bar"/>
        <c:grouping val="clustered"/>
        <c:varyColors val="1"/>
        <c:ser>
          <c:idx val="0"/>
          <c:order val="0"/>
          <c:tx>
            <c:strRef>
              <c:f>'1. Resumen General'!$AG$18</c:f>
              <c:strCache>
                <c:ptCount val="1"/>
                <c:pt idx="0">
                  <c:v>Casos</c:v>
                </c:pt>
              </c:strCache>
            </c:strRef>
          </c:tx>
          <c:invertIfNegative val="1"/>
          <c:dPt>
            <c:idx val="0"/>
            <c:invertIfNegative val="1"/>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548F-44A4-ABF1-344122F8A738}"/>
              </c:ext>
            </c:extLst>
          </c:dPt>
          <c:dPt>
            <c:idx val="1"/>
            <c:invertIfNegative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548F-44A4-ABF1-344122F8A738}"/>
              </c:ext>
            </c:extLst>
          </c:dPt>
          <c:dPt>
            <c:idx val="2"/>
            <c:invertIfNegative val="1"/>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548F-44A4-ABF1-344122F8A738}"/>
              </c:ext>
            </c:extLst>
          </c:dPt>
          <c:dPt>
            <c:idx val="3"/>
            <c:invertIfNegative val="1"/>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548F-44A4-ABF1-344122F8A738}"/>
              </c:ext>
            </c:extLst>
          </c:dPt>
          <c:dPt>
            <c:idx val="4"/>
            <c:invertIfNegative val="1"/>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548F-44A4-ABF1-344122F8A738}"/>
              </c:ext>
            </c:extLst>
          </c:dPt>
          <c:dPt>
            <c:idx val="5"/>
            <c:invertIfNegative val="1"/>
            <c:bubble3D val="0"/>
            <c:spPr>
              <a:solidFill>
                <a:schemeClr val="accent6"/>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548F-44A4-ABF1-344122F8A738}"/>
              </c:ext>
            </c:extLst>
          </c:dPt>
          <c:dPt>
            <c:idx val="6"/>
            <c:invertIfNegative val="1"/>
            <c:bubble3D val="0"/>
            <c:spPr>
              <a:solidFill>
                <a:schemeClr val="accent1">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548F-44A4-ABF1-344122F8A738}"/>
              </c:ext>
            </c:extLst>
          </c:dPt>
          <c:dPt>
            <c:idx val="7"/>
            <c:invertIfNegative val="1"/>
            <c:bubble3D val="0"/>
            <c:spPr>
              <a:solidFill>
                <a:schemeClr val="accent2">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DE9F-4C22-B7D3-7603B9CD3141}"/>
              </c:ext>
            </c:extLst>
          </c:dPt>
          <c:dPt>
            <c:idx val="8"/>
            <c:invertIfNegative val="1"/>
            <c:bubble3D val="0"/>
            <c:spPr>
              <a:solidFill>
                <a:schemeClr val="accent3">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DE9F-4C22-B7D3-7603B9CD3141}"/>
              </c:ext>
            </c:extLst>
          </c:dPt>
          <c:dPt>
            <c:idx val="9"/>
            <c:invertIfNegative val="1"/>
            <c:bubble3D val="0"/>
            <c:spPr>
              <a:solidFill>
                <a:schemeClr val="accent4">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DE9F-4C22-B7D3-7603B9CD3141}"/>
              </c:ext>
            </c:extLst>
          </c:dPt>
          <c:dPt>
            <c:idx val="10"/>
            <c:invertIfNegative val="1"/>
            <c:bubble3D val="0"/>
            <c:spPr>
              <a:solidFill>
                <a:schemeClr val="accent5">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5-DE9F-4C22-B7D3-7603B9CD3141}"/>
              </c:ext>
            </c:extLst>
          </c:dPt>
          <c:dPt>
            <c:idx val="11"/>
            <c:invertIfNegative val="1"/>
            <c:bubble3D val="0"/>
            <c:spPr>
              <a:solidFill>
                <a:schemeClr val="accent6">
                  <a:lumMod val="6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7-DE9F-4C22-B7D3-7603B9CD3141}"/>
              </c:ext>
            </c:extLst>
          </c:dPt>
          <c:dPt>
            <c:idx val="12"/>
            <c:invertIfNegative val="1"/>
            <c:bubble3D val="0"/>
            <c:spPr>
              <a:solidFill>
                <a:schemeClr val="accent1">
                  <a:lumMod val="80000"/>
                  <a:lumOff val="2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9-DE9F-4C22-B7D3-7603B9CD3141}"/>
              </c:ext>
            </c:extLst>
          </c:dPt>
          <c:dPt>
            <c:idx val="13"/>
            <c:invertIfNegative val="1"/>
            <c:bubble3D val="0"/>
            <c:spPr>
              <a:solidFill>
                <a:schemeClr val="accent2">
                  <a:lumMod val="80000"/>
                  <a:lumOff val="2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B-DE9F-4C22-B7D3-7603B9CD3141}"/>
              </c:ext>
            </c:extLst>
          </c:dPt>
          <c:dPt>
            <c:idx val="14"/>
            <c:invertIfNegative val="1"/>
            <c:bubble3D val="0"/>
            <c:spPr>
              <a:solidFill>
                <a:schemeClr val="accent3">
                  <a:lumMod val="80000"/>
                  <a:lumOff val="2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1D-DE9F-4C22-B7D3-7603B9CD31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Resumen General'!$AF$19:$AF$33</c:f>
              <c:strCache>
                <c:ptCount val="15"/>
                <c:pt idx="0">
                  <c:v>Otros accidentes</c:v>
                </c:pt>
                <c:pt idx="1">
                  <c:v>Sobreesfuerzo</c:v>
                </c:pt>
                <c:pt idx="2">
                  <c:v>E.A.D.I.</c:v>
                </c:pt>
                <c:pt idx="3">
                  <c:v>Atrapamiento</c:v>
                </c:pt>
                <c:pt idx="4">
                  <c:v>Caída a distinto nivel</c:v>
                </c:pt>
                <c:pt idx="5">
                  <c:v>Golpe por</c:v>
                </c:pt>
                <c:pt idx="6">
                  <c:v>Caída al mismo nivel</c:v>
                </c:pt>
                <c:pt idx="7">
                  <c:v>Golpe contra</c:v>
                </c:pt>
                <c:pt idx="8">
                  <c:v>Aprisionamiento</c:v>
                </c:pt>
                <c:pt idx="9">
                  <c:v>Caída al agua</c:v>
                </c:pt>
                <c:pt idx="10">
                  <c:v>Contacto con</c:v>
                </c:pt>
                <c:pt idx="11">
                  <c:v>Contacto por</c:v>
                </c:pt>
                <c:pt idx="12">
                  <c:v>Exposición a</c:v>
                </c:pt>
                <c:pt idx="13">
                  <c:v>Inmersión</c:v>
                </c:pt>
                <c:pt idx="14">
                  <c:v>Golpe con</c:v>
                </c:pt>
              </c:strCache>
            </c:strRef>
          </c:cat>
          <c:val>
            <c:numRef>
              <c:f>'1. Resumen General'!$AG$19:$AG$33</c:f>
              <c:numCache>
                <c:formatCode>General</c:formatCode>
                <c:ptCount val="15"/>
                <c:pt idx="0">
                  <c:v>22</c:v>
                </c:pt>
                <c:pt idx="1">
                  <c:v>4</c:v>
                </c:pt>
                <c:pt idx="2">
                  <c:v>20</c:v>
                </c:pt>
                <c:pt idx="3">
                  <c:v>18</c:v>
                </c:pt>
                <c:pt idx="4">
                  <c:v>16</c:v>
                </c:pt>
                <c:pt idx="5">
                  <c:v>15</c:v>
                </c:pt>
                <c:pt idx="6">
                  <c:v>8</c:v>
                </c:pt>
                <c:pt idx="7">
                  <c:v>4</c:v>
                </c:pt>
                <c:pt idx="8">
                  <c:v>6</c:v>
                </c:pt>
                <c:pt idx="9">
                  <c:v>1</c:v>
                </c:pt>
                <c:pt idx="10">
                  <c:v>3</c:v>
                </c:pt>
                <c:pt idx="11">
                  <c:v>2</c:v>
                </c:pt>
                <c:pt idx="12">
                  <c:v>4</c:v>
                </c:pt>
                <c:pt idx="13">
                  <c:v>4</c:v>
                </c:pt>
                <c:pt idx="14">
                  <c:v>34</c:v>
                </c:pt>
              </c:numCache>
            </c:numRef>
          </c:val>
          <c:extLst>
            <c:ext xmlns:c16="http://schemas.microsoft.com/office/drawing/2014/chart" uri="{C3380CC4-5D6E-409C-BE32-E72D297353CC}">
              <c16:uniqueId val="{00000000-AD71-4CDF-B5FC-DBAA736AB02D}"/>
            </c:ext>
          </c:extLst>
        </c:ser>
        <c:dLbls>
          <c:dLblPos val="outEnd"/>
          <c:showLegendKey val="0"/>
          <c:showVal val="1"/>
          <c:showCatName val="0"/>
          <c:showSerName val="0"/>
          <c:showPercent val="0"/>
          <c:showBubbleSize val="0"/>
        </c:dLbls>
        <c:gapWidth val="150"/>
        <c:axId val="10"/>
        <c:axId val="100"/>
      </c:barChart>
      <c:catAx>
        <c:axId val="10"/>
        <c:scaling>
          <c:orientation val="minMax"/>
        </c:scaling>
        <c:delete val="0"/>
        <c:axPos val="l"/>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crossAx val="100"/>
        <c:crosses val="autoZero"/>
        <c:auto val="1"/>
        <c:lblAlgn val="ctr"/>
        <c:lblOffset val="100"/>
        <c:noMultiLvlLbl val="1"/>
      </c:catAx>
      <c:valAx>
        <c:axId val="100"/>
        <c:scaling>
          <c:orientation val="minMax"/>
          <c:max val="35"/>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a:t>Cantidad de accidentados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CL"/>
            </a:p>
          </c:txPr>
        </c:title>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crossAx val="10"/>
        <c:crosses val="autoZero"/>
        <c:crossBetween val="between"/>
      </c:valAx>
      <c:spPr>
        <a:solidFill>
          <a:schemeClr val="bg1"/>
        </a:solidFill>
        <a:ln>
          <a:noFill/>
        </a:ln>
        <a:effectLst/>
      </c:spPr>
    </c:plotArea>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1"/>
        <c:ser>
          <c:idx val="0"/>
          <c:order val="0"/>
          <c:tx>
            <c:strRef>
              <c:f>'2. Resumen General'!$Z$2</c:f>
              <c:strCache>
                <c:ptCount val="1"/>
                <c:pt idx="0">
                  <c:v>Emb.</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2"/>
              <c:delete val="1"/>
              <c:extLst>
                <c:ext xmlns:c15="http://schemas.microsoft.com/office/drawing/2012/chart" uri="{CE6537A1-D6FC-4f65-9D91-7224C49458BB}"/>
                <c:ext xmlns:c16="http://schemas.microsoft.com/office/drawing/2014/chart" uri="{C3380CC4-5D6E-409C-BE32-E72D297353CC}">
                  <c16:uniqueId val="{00000006-3D18-074F-A1C2-F9CD401714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'2. Resumen General'!$Y$3:$Y$15</c:f>
              <c:strCache>
                <c:ptCount val="13"/>
                <c:pt idx="0">
                  <c:v>Arica</c:v>
                </c:pt>
                <c:pt idx="1">
                  <c:v>Iquique</c:v>
                </c:pt>
                <c:pt idx="2">
                  <c:v>Antofagasta</c:v>
                </c:pt>
                <c:pt idx="3">
                  <c:v>Caldera</c:v>
                </c:pt>
                <c:pt idx="4">
                  <c:v>Coquimbo</c:v>
                </c:pt>
                <c:pt idx="5">
                  <c:v>Valparaíso</c:v>
                </c:pt>
                <c:pt idx="6">
                  <c:v>San Antonio</c:v>
                </c:pt>
                <c:pt idx="7">
                  <c:v>Talcahuano</c:v>
                </c:pt>
                <c:pt idx="8">
                  <c:v>P. Montt</c:v>
                </c:pt>
                <c:pt idx="9">
                  <c:v>Castro</c:v>
                </c:pt>
                <c:pt idx="10">
                  <c:v>Aysén</c:v>
                </c:pt>
                <c:pt idx="11">
                  <c:v>P. Arenas</c:v>
                </c:pt>
                <c:pt idx="12">
                  <c:v>P. Williams</c:v>
                </c:pt>
              </c:strCache>
            </c:strRef>
          </c:cat>
          <c:val>
            <c:numRef>
              <c:f>'2. Resumen General'!$Z$3:$Z$15</c:f>
              <c:numCache>
                <c:formatCode>General</c:formatCode>
                <c:ptCount val="13"/>
                <c:pt idx="0">
                  <c:v>1</c:v>
                </c:pt>
                <c:pt idx="1">
                  <c:v>2</c:v>
                </c:pt>
                <c:pt idx="2">
                  <c:v>0</c:v>
                </c:pt>
                <c:pt idx="3">
                  <c:v>2</c:v>
                </c:pt>
                <c:pt idx="4">
                  <c:v>4</c:v>
                </c:pt>
                <c:pt idx="5">
                  <c:v>1</c:v>
                </c:pt>
                <c:pt idx="6">
                  <c:v>2</c:v>
                </c:pt>
                <c:pt idx="7">
                  <c:v>17</c:v>
                </c:pt>
                <c:pt idx="8">
                  <c:v>7</c:v>
                </c:pt>
                <c:pt idx="9">
                  <c:v>12</c:v>
                </c:pt>
                <c:pt idx="10">
                  <c:v>10</c:v>
                </c:pt>
                <c:pt idx="11">
                  <c:v>21</c:v>
                </c:pt>
                <c:pt idx="12">
                  <c:v>1</c:v>
                </c:pt>
              </c:numCache>
            </c:numRef>
          </c:val>
          <c:extLst>
            <c:ext xmlns:c16="http://schemas.microsoft.com/office/drawing/2014/chart" uri="{C3380CC4-5D6E-409C-BE32-E72D297353CC}">
              <c16:uniqueId val="{00000000-FCD5-4E2F-9FC6-693A8E54E3D2}"/>
            </c:ext>
          </c:extLst>
        </c:ser>
        <c:ser>
          <c:idx val="1"/>
          <c:order val="1"/>
          <c:tx>
            <c:strRef>
              <c:f>'2. Resumen General'!$AA$2</c:f>
              <c:strCache>
                <c:ptCount val="1"/>
                <c:pt idx="0">
                  <c:v>Por.</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4"/>
              <c:delete val="1"/>
              <c:extLst>
                <c:ext xmlns:c15="http://schemas.microsoft.com/office/drawing/2012/chart" uri="{CE6537A1-D6FC-4f65-9D91-7224C49458BB}"/>
                <c:ext xmlns:c16="http://schemas.microsoft.com/office/drawing/2014/chart" uri="{C3380CC4-5D6E-409C-BE32-E72D297353CC}">
                  <c16:uniqueId val="{00000009-3D18-074F-A1C2-F9CD401714E1}"/>
                </c:ext>
              </c:extLst>
            </c:dLbl>
            <c:dLbl>
              <c:idx val="9"/>
              <c:delete val="1"/>
              <c:extLst>
                <c:ext xmlns:c15="http://schemas.microsoft.com/office/drawing/2012/chart" uri="{CE6537A1-D6FC-4f65-9D91-7224C49458BB}"/>
                <c:ext xmlns:c16="http://schemas.microsoft.com/office/drawing/2014/chart" uri="{C3380CC4-5D6E-409C-BE32-E72D297353CC}">
                  <c16:uniqueId val="{00000007-3D18-074F-A1C2-F9CD401714E1}"/>
                </c:ext>
              </c:extLst>
            </c:dLbl>
            <c:dLbl>
              <c:idx val="10"/>
              <c:delete val="1"/>
              <c:extLst>
                <c:ext xmlns:c15="http://schemas.microsoft.com/office/drawing/2012/chart" uri="{CE6537A1-D6FC-4f65-9D91-7224C49458BB}"/>
                <c:ext xmlns:c16="http://schemas.microsoft.com/office/drawing/2014/chart" uri="{C3380CC4-5D6E-409C-BE32-E72D297353CC}">
                  <c16:uniqueId val="{00000008-3D18-074F-A1C2-F9CD401714E1}"/>
                </c:ext>
              </c:extLst>
            </c:dLbl>
            <c:dLbl>
              <c:idx val="11"/>
              <c:delete val="1"/>
              <c:extLst>
                <c:ext xmlns:c15="http://schemas.microsoft.com/office/drawing/2012/chart" uri="{CE6537A1-D6FC-4f65-9D91-7224C49458BB}"/>
                <c:ext xmlns:c16="http://schemas.microsoft.com/office/drawing/2014/chart" uri="{C3380CC4-5D6E-409C-BE32-E72D297353CC}">
                  <c16:uniqueId val="{00000004-3D18-074F-A1C2-F9CD401714E1}"/>
                </c:ext>
              </c:extLst>
            </c:dLbl>
            <c:dLbl>
              <c:idx val="12"/>
              <c:delete val="1"/>
              <c:extLst>
                <c:ext xmlns:c15="http://schemas.microsoft.com/office/drawing/2012/chart" uri="{CE6537A1-D6FC-4f65-9D91-7224C49458BB}"/>
                <c:ext xmlns:c16="http://schemas.microsoft.com/office/drawing/2014/chart" uri="{C3380CC4-5D6E-409C-BE32-E72D297353CC}">
                  <c16:uniqueId val="{00000005-3D18-074F-A1C2-F9CD401714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'2. Resumen General'!$Y$3:$Y$15</c:f>
              <c:strCache>
                <c:ptCount val="13"/>
                <c:pt idx="0">
                  <c:v>Arica</c:v>
                </c:pt>
                <c:pt idx="1">
                  <c:v>Iquique</c:v>
                </c:pt>
                <c:pt idx="2">
                  <c:v>Antofagasta</c:v>
                </c:pt>
                <c:pt idx="3">
                  <c:v>Caldera</c:v>
                </c:pt>
                <c:pt idx="4">
                  <c:v>Coquimbo</c:v>
                </c:pt>
                <c:pt idx="5">
                  <c:v>Valparaíso</c:v>
                </c:pt>
                <c:pt idx="6">
                  <c:v>San Antonio</c:v>
                </c:pt>
                <c:pt idx="7">
                  <c:v>Talcahuano</c:v>
                </c:pt>
                <c:pt idx="8">
                  <c:v>P. Montt</c:v>
                </c:pt>
                <c:pt idx="9">
                  <c:v>Castro</c:v>
                </c:pt>
                <c:pt idx="10">
                  <c:v>Aysén</c:v>
                </c:pt>
                <c:pt idx="11">
                  <c:v>P. Arenas</c:v>
                </c:pt>
                <c:pt idx="12">
                  <c:v>P. Williams</c:v>
                </c:pt>
              </c:strCache>
            </c:strRef>
          </c:cat>
          <c:val>
            <c:numRef>
              <c:f>'2. Resumen General'!$AA$3:$AA$15</c:f>
              <c:numCache>
                <c:formatCode>General</c:formatCode>
                <c:ptCount val="13"/>
                <c:pt idx="0">
                  <c:v>20</c:v>
                </c:pt>
                <c:pt idx="1">
                  <c:v>11</c:v>
                </c:pt>
                <c:pt idx="2">
                  <c:v>2</c:v>
                </c:pt>
                <c:pt idx="3">
                  <c:v>1</c:v>
                </c:pt>
                <c:pt idx="4">
                  <c:v>0</c:v>
                </c:pt>
                <c:pt idx="5">
                  <c:v>1</c:v>
                </c:pt>
                <c:pt idx="6">
                  <c:v>5</c:v>
                </c:pt>
                <c:pt idx="7">
                  <c:v>4</c:v>
                </c:pt>
                <c:pt idx="8">
                  <c:v>1</c:v>
                </c:pt>
                <c:pt idx="9">
                  <c:v>0</c:v>
                </c:pt>
                <c:pt idx="10">
                  <c:v>0</c:v>
                </c:pt>
                <c:pt idx="11">
                  <c:v>0</c:v>
                </c:pt>
                <c:pt idx="12">
                  <c:v>0</c:v>
                </c:pt>
              </c:numCache>
            </c:numRef>
          </c:val>
          <c:extLst>
            <c:ext xmlns:c16="http://schemas.microsoft.com/office/drawing/2014/chart" uri="{C3380CC4-5D6E-409C-BE32-E72D297353CC}">
              <c16:uniqueId val="{00000001-FCD5-4E2F-9FC6-693A8E54E3D2}"/>
            </c:ext>
          </c:extLst>
        </c:ser>
        <c:ser>
          <c:idx val="2"/>
          <c:order val="2"/>
          <c:tx>
            <c:strRef>
              <c:f>'2. Resumen General'!$AB$2</c:f>
              <c:strCache>
                <c:ptCount val="1"/>
                <c:pt idx="0">
                  <c:v>Ind.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0"/>
              <c:delete val="1"/>
              <c:extLst>
                <c:ext xmlns:c15="http://schemas.microsoft.com/office/drawing/2012/chart" uri="{CE6537A1-D6FC-4f65-9D91-7224C49458BB}"/>
                <c:ext xmlns:c16="http://schemas.microsoft.com/office/drawing/2014/chart" uri="{C3380CC4-5D6E-409C-BE32-E72D297353CC}">
                  <c16:uniqueId val="{00000002-3D18-074F-A1C2-F9CD401714E1}"/>
                </c:ext>
              </c:extLst>
            </c:dLbl>
            <c:dLbl>
              <c:idx val="1"/>
              <c:delete val="1"/>
              <c:extLst>
                <c:ext xmlns:c15="http://schemas.microsoft.com/office/drawing/2012/chart" uri="{CE6537A1-D6FC-4f65-9D91-7224C49458BB}"/>
                <c:ext xmlns:c16="http://schemas.microsoft.com/office/drawing/2014/chart" uri="{C3380CC4-5D6E-409C-BE32-E72D297353CC}">
                  <c16:uniqueId val="{0000000A-3D18-074F-A1C2-F9CD401714E1}"/>
                </c:ext>
              </c:extLst>
            </c:dLbl>
            <c:dLbl>
              <c:idx val="6"/>
              <c:delete val="1"/>
              <c:extLst>
                <c:ext xmlns:c15="http://schemas.microsoft.com/office/drawing/2012/chart" uri="{CE6537A1-D6FC-4f65-9D91-7224C49458BB}"/>
                <c:ext xmlns:c16="http://schemas.microsoft.com/office/drawing/2014/chart" uri="{C3380CC4-5D6E-409C-BE32-E72D297353CC}">
                  <c16:uniqueId val="{00000001-3D18-074F-A1C2-F9CD401714E1}"/>
                </c:ext>
              </c:extLst>
            </c:dLbl>
            <c:dLbl>
              <c:idx val="11"/>
              <c:delete val="1"/>
              <c:extLst>
                <c:ext xmlns:c15="http://schemas.microsoft.com/office/drawing/2012/chart" uri="{CE6537A1-D6FC-4f65-9D91-7224C49458BB}"/>
                <c:ext xmlns:c16="http://schemas.microsoft.com/office/drawing/2014/chart" uri="{C3380CC4-5D6E-409C-BE32-E72D297353CC}">
                  <c16:uniqueId val="{00000003-3D18-074F-A1C2-F9CD401714E1}"/>
                </c:ext>
              </c:extLst>
            </c:dLbl>
            <c:dLbl>
              <c:idx val="12"/>
              <c:delete val="1"/>
              <c:extLst>
                <c:ext xmlns:c15="http://schemas.microsoft.com/office/drawing/2012/chart" uri="{CE6537A1-D6FC-4f65-9D91-7224C49458BB}"/>
                <c:ext xmlns:c16="http://schemas.microsoft.com/office/drawing/2014/chart" uri="{C3380CC4-5D6E-409C-BE32-E72D297353CC}">
                  <c16:uniqueId val="{00000000-3D18-074F-A1C2-F9CD401714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'2. Resumen General'!$Y$3:$Y$15</c:f>
              <c:strCache>
                <c:ptCount val="13"/>
                <c:pt idx="0">
                  <c:v>Arica</c:v>
                </c:pt>
                <c:pt idx="1">
                  <c:v>Iquique</c:v>
                </c:pt>
                <c:pt idx="2">
                  <c:v>Antofagasta</c:v>
                </c:pt>
                <c:pt idx="3">
                  <c:v>Caldera</c:v>
                </c:pt>
                <c:pt idx="4">
                  <c:v>Coquimbo</c:v>
                </c:pt>
                <c:pt idx="5">
                  <c:v>Valparaíso</c:v>
                </c:pt>
                <c:pt idx="6">
                  <c:v>San Antonio</c:v>
                </c:pt>
                <c:pt idx="7">
                  <c:v>Talcahuano</c:v>
                </c:pt>
                <c:pt idx="8">
                  <c:v>P. Montt</c:v>
                </c:pt>
                <c:pt idx="9">
                  <c:v>Castro</c:v>
                </c:pt>
                <c:pt idx="10">
                  <c:v>Aysén</c:v>
                </c:pt>
                <c:pt idx="11">
                  <c:v>P. Arenas</c:v>
                </c:pt>
                <c:pt idx="12">
                  <c:v>P. Williams</c:v>
                </c:pt>
              </c:strCache>
            </c:strRef>
          </c:cat>
          <c:val>
            <c:numRef>
              <c:f>'2. Resumen General'!$AB$3:$AB$15</c:f>
              <c:numCache>
                <c:formatCode>General</c:formatCode>
                <c:ptCount val="13"/>
                <c:pt idx="0">
                  <c:v>0</c:v>
                </c:pt>
                <c:pt idx="1">
                  <c:v>0</c:v>
                </c:pt>
                <c:pt idx="2">
                  <c:v>1</c:v>
                </c:pt>
                <c:pt idx="3">
                  <c:v>1</c:v>
                </c:pt>
                <c:pt idx="4">
                  <c:v>6</c:v>
                </c:pt>
                <c:pt idx="5">
                  <c:v>1</c:v>
                </c:pt>
                <c:pt idx="6">
                  <c:v>0</c:v>
                </c:pt>
                <c:pt idx="7">
                  <c:v>1</c:v>
                </c:pt>
                <c:pt idx="8">
                  <c:v>5</c:v>
                </c:pt>
                <c:pt idx="9">
                  <c:v>8</c:v>
                </c:pt>
                <c:pt idx="10">
                  <c:v>9</c:v>
                </c:pt>
                <c:pt idx="11">
                  <c:v>0</c:v>
                </c:pt>
                <c:pt idx="12">
                  <c:v>0</c:v>
                </c:pt>
              </c:numCache>
            </c:numRef>
          </c:val>
          <c:extLst>
            <c:ext xmlns:c16="http://schemas.microsoft.com/office/drawing/2014/chart" uri="{C3380CC4-5D6E-409C-BE32-E72D297353CC}">
              <c16:uniqueId val="{00000002-FCD5-4E2F-9FC6-693A8E54E3D2}"/>
            </c:ext>
          </c:extLst>
        </c:ser>
        <c:dLbls>
          <c:dLblPos val="ctr"/>
          <c:showLegendKey val="0"/>
          <c:showVal val="1"/>
          <c:showCatName val="0"/>
          <c:showSerName val="0"/>
          <c:showPercent val="0"/>
          <c:showBubbleSize val="0"/>
        </c:dLbls>
        <c:gapWidth val="150"/>
        <c:overlap val="100"/>
        <c:axId val="10"/>
        <c:axId val="100"/>
      </c:barChart>
      <c:catAx>
        <c:axId val="10"/>
        <c:scaling>
          <c:orientation val="maxMin"/>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t"/>
        <c:numFmt formatCode="General" sourceLinked="1"/>
        <c:majorTickMark val="none"/>
        <c:minorTickMark val="none"/>
        <c:tickLblPos val="nextTo"/>
        <c:spPr>
          <a:noFill/>
          <a:ln w="12700">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0"/>
        <c:crosses val="autoZero"/>
        <c:crossBetween val="between"/>
      </c:valAx>
      <c:dTable>
        <c:showHorzBorder val="1"/>
        <c:showVertBorder val="1"/>
        <c:showOutline val="1"/>
        <c:showKeys val="1"/>
        <c:spPr>
          <a:noFill/>
          <a:ln w="9525">
            <a:solidFill>
              <a:srgbClr val="A1A1A1"/>
            </a:solid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CL"/>
          </a:p>
        </c:txPr>
      </c:dTable>
      <c:spPr>
        <a:noFill/>
        <a:ln w="25400">
          <a:noFill/>
        </a:ln>
        <a:effectLst/>
      </c:spPr>
    </c:plotArea>
    <c:plotVisOnly val="1"/>
    <c:dispBlanksAs val="gap"/>
    <c:showDLblsOverMax val="1"/>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sz="1000"/>
              <a:t>Tipos de Accidentes por Consecuencia de la Lesión Año 2025</a:t>
            </a:r>
          </a:p>
        </c:rich>
      </c:tx>
      <c:overlay val="0"/>
      <c:spPr>
        <a:noFill/>
        <a:ln>
          <a:noFill/>
        </a:ln>
        <a:effectLst/>
      </c:spPr>
    </c:title>
    <c:autoTitleDeleted val="0"/>
    <c:plotArea>
      <c:layout/>
      <c:barChart>
        <c:barDir val="bar"/>
        <c:grouping val="stacked"/>
        <c:varyColors val="1"/>
        <c:ser>
          <c:idx val="0"/>
          <c:order val="0"/>
          <c:tx>
            <c:strRef>
              <c:f>'3. Portuarios'!$AF$2</c:f>
              <c:strCache>
                <c:ptCount val="1"/>
                <c:pt idx="0">
                  <c:v>Leve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 Portuarios'!$AE$3:$AE$13</c:f>
              <c:strCache>
                <c:ptCount val="11"/>
                <c:pt idx="0">
                  <c:v>Otros accidentes</c:v>
                </c:pt>
                <c:pt idx="1">
                  <c:v>Atrapamiento</c:v>
                </c:pt>
                <c:pt idx="2">
                  <c:v>Caída dist. nivel</c:v>
                </c:pt>
                <c:pt idx="3">
                  <c:v>Caída mismo nivel</c:v>
                </c:pt>
                <c:pt idx="4">
                  <c:v>Contacto con</c:v>
                </c:pt>
                <c:pt idx="5">
                  <c:v>Exposicion a</c:v>
                </c:pt>
                <c:pt idx="6">
                  <c:v>Golpe con</c:v>
                </c:pt>
                <c:pt idx="7">
                  <c:v>Golpe contra</c:v>
                </c:pt>
                <c:pt idx="8">
                  <c:v>Golpe por</c:v>
                </c:pt>
                <c:pt idx="9">
                  <c:v>Aprisionamiento</c:v>
                </c:pt>
                <c:pt idx="10">
                  <c:v>Sobreesfuerzo</c:v>
                </c:pt>
              </c:strCache>
            </c:strRef>
          </c:cat>
          <c:val>
            <c:numRef>
              <c:f>'3. Portuarios'!$AF$3:$AF$13</c:f>
              <c:numCache>
                <c:formatCode>General</c:formatCode>
                <c:ptCount val="11"/>
                <c:pt idx="0">
                  <c:v>1</c:v>
                </c:pt>
                <c:pt idx="1">
                  <c:v>3</c:v>
                </c:pt>
                <c:pt idx="2">
                  <c:v>2</c:v>
                </c:pt>
                <c:pt idx="3">
                  <c:v>4</c:v>
                </c:pt>
                <c:pt idx="4">
                  <c:v>2</c:v>
                </c:pt>
                <c:pt idx="5">
                  <c:v>1</c:v>
                </c:pt>
                <c:pt idx="6">
                  <c:v>16</c:v>
                </c:pt>
                <c:pt idx="7">
                  <c:v>2</c:v>
                </c:pt>
                <c:pt idx="8">
                  <c:v>7</c:v>
                </c:pt>
                <c:pt idx="9">
                  <c:v>3</c:v>
                </c:pt>
                <c:pt idx="10">
                  <c:v>2</c:v>
                </c:pt>
              </c:numCache>
            </c:numRef>
          </c:val>
          <c:extLst>
            <c:ext xmlns:c16="http://schemas.microsoft.com/office/drawing/2014/chart" uri="{C3380CC4-5D6E-409C-BE32-E72D297353CC}">
              <c16:uniqueId val="{00000000-CCCC-4B89-A75F-C9F95A2F954D}"/>
            </c:ext>
          </c:extLst>
        </c:ser>
        <c:ser>
          <c:idx val="1"/>
          <c:order val="1"/>
          <c:tx>
            <c:strRef>
              <c:f>'3. Portuarios'!$AG$2</c:f>
              <c:strCache>
                <c:ptCount val="1"/>
                <c:pt idx="0">
                  <c:v>Grave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1"/>
          <c:dLbls>
            <c:dLbl>
              <c:idx val="0"/>
              <c:delete val="1"/>
              <c:extLst>
                <c:ext xmlns:c15="http://schemas.microsoft.com/office/drawing/2012/chart" uri="{CE6537A1-D6FC-4f65-9D91-7224C49458BB}"/>
                <c:ext xmlns:c16="http://schemas.microsoft.com/office/drawing/2014/chart" uri="{C3380CC4-5D6E-409C-BE32-E72D297353CC}">
                  <c16:uniqueId val="{00000008-C1EB-C94C-96D0-2F42B166821A}"/>
                </c:ext>
              </c:extLst>
            </c:dLbl>
            <c:dLbl>
              <c:idx val="1"/>
              <c:delete val="1"/>
              <c:extLst>
                <c:ext xmlns:c15="http://schemas.microsoft.com/office/drawing/2012/chart" uri="{CE6537A1-D6FC-4f65-9D91-7224C49458BB}"/>
                <c:ext xmlns:c16="http://schemas.microsoft.com/office/drawing/2014/chart" uri="{C3380CC4-5D6E-409C-BE32-E72D297353CC}">
                  <c16:uniqueId val="{00000007-C1EB-C94C-96D0-2F42B166821A}"/>
                </c:ext>
              </c:extLst>
            </c:dLbl>
            <c:dLbl>
              <c:idx val="3"/>
              <c:delete val="1"/>
              <c:extLst>
                <c:ext xmlns:c15="http://schemas.microsoft.com/office/drawing/2012/chart" uri="{CE6537A1-D6FC-4f65-9D91-7224C49458BB}"/>
                <c:ext xmlns:c16="http://schemas.microsoft.com/office/drawing/2014/chart" uri="{C3380CC4-5D6E-409C-BE32-E72D297353CC}">
                  <c16:uniqueId val="{00000006-C1EB-C94C-96D0-2F42B166821A}"/>
                </c:ext>
              </c:extLst>
            </c:dLbl>
            <c:dLbl>
              <c:idx val="4"/>
              <c:delete val="1"/>
              <c:extLst>
                <c:ext xmlns:c15="http://schemas.microsoft.com/office/drawing/2012/chart" uri="{CE6537A1-D6FC-4f65-9D91-7224C49458BB}"/>
                <c:ext xmlns:c16="http://schemas.microsoft.com/office/drawing/2014/chart" uri="{C3380CC4-5D6E-409C-BE32-E72D297353CC}">
                  <c16:uniqueId val="{00000002-C1EB-C94C-96D0-2F42B166821A}"/>
                </c:ext>
              </c:extLst>
            </c:dLbl>
            <c:dLbl>
              <c:idx val="5"/>
              <c:delete val="1"/>
              <c:extLst>
                <c:ext xmlns:c15="http://schemas.microsoft.com/office/drawing/2012/chart" uri="{CE6537A1-D6FC-4f65-9D91-7224C49458BB}"/>
                <c:ext xmlns:c16="http://schemas.microsoft.com/office/drawing/2014/chart" uri="{C3380CC4-5D6E-409C-BE32-E72D297353CC}">
                  <c16:uniqueId val="{00000003-C1EB-C94C-96D0-2F42B166821A}"/>
                </c:ext>
              </c:extLst>
            </c:dLbl>
            <c:dLbl>
              <c:idx val="7"/>
              <c:delete val="1"/>
              <c:extLst>
                <c:ext xmlns:c15="http://schemas.microsoft.com/office/drawing/2012/chart" uri="{CE6537A1-D6FC-4f65-9D91-7224C49458BB}"/>
                <c:ext xmlns:c16="http://schemas.microsoft.com/office/drawing/2014/chart" uri="{C3380CC4-5D6E-409C-BE32-E72D297353CC}">
                  <c16:uniqueId val="{00000004-C1EB-C94C-96D0-2F42B166821A}"/>
                </c:ext>
              </c:extLst>
            </c:dLbl>
            <c:dLbl>
              <c:idx val="8"/>
              <c:delete val="1"/>
              <c:extLst>
                <c:ext xmlns:c15="http://schemas.microsoft.com/office/drawing/2012/chart" uri="{CE6537A1-D6FC-4f65-9D91-7224C49458BB}"/>
                <c:ext xmlns:c16="http://schemas.microsoft.com/office/drawing/2014/chart" uri="{C3380CC4-5D6E-409C-BE32-E72D297353CC}">
                  <c16:uniqueId val="{00000005-C1EB-C94C-96D0-2F42B166821A}"/>
                </c:ext>
              </c:extLst>
            </c:dLbl>
            <c:dLbl>
              <c:idx val="9"/>
              <c:delete val="1"/>
              <c:extLst>
                <c:ext xmlns:c15="http://schemas.microsoft.com/office/drawing/2012/chart" uri="{CE6537A1-D6FC-4f65-9D91-7224C49458BB}"/>
                <c:ext xmlns:c16="http://schemas.microsoft.com/office/drawing/2014/chart" uri="{C3380CC4-5D6E-409C-BE32-E72D297353CC}">
                  <c16:uniqueId val="{00000001-C1EB-C94C-96D0-2F42B166821A}"/>
                </c:ext>
              </c:extLst>
            </c:dLbl>
            <c:dLbl>
              <c:idx val="10"/>
              <c:delete val="1"/>
              <c:extLst>
                <c:ext xmlns:c15="http://schemas.microsoft.com/office/drawing/2012/chart" uri="{CE6537A1-D6FC-4f65-9D91-7224C49458BB}"/>
                <c:ext xmlns:c16="http://schemas.microsoft.com/office/drawing/2014/chart" uri="{C3380CC4-5D6E-409C-BE32-E72D297353CC}">
                  <c16:uniqueId val="{00000000-C1EB-C94C-96D0-2F42B166821A}"/>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 Portuarios'!$AE$3:$AE$13</c:f>
              <c:strCache>
                <c:ptCount val="11"/>
                <c:pt idx="0">
                  <c:v>Otros accidentes</c:v>
                </c:pt>
                <c:pt idx="1">
                  <c:v>Atrapamiento</c:v>
                </c:pt>
                <c:pt idx="2">
                  <c:v>Caída dist. nivel</c:v>
                </c:pt>
                <c:pt idx="3">
                  <c:v>Caída mismo nivel</c:v>
                </c:pt>
                <c:pt idx="4">
                  <c:v>Contacto con</c:v>
                </c:pt>
                <c:pt idx="5">
                  <c:v>Exposicion a</c:v>
                </c:pt>
                <c:pt idx="6">
                  <c:v>Golpe con</c:v>
                </c:pt>
                <c:pt idx="7">
                  <c:v>Golpe contra</c:v>
                </c:pt>
                <c:pt idx="8">
                  <c:v>Golpe por</c:v>
                </c:pt>
                <c:pt idx="9">
                  <c:v>Aprisionamiento</c:v>
                </c:pt>
                <c:pt idx="10">
                  <c:v>Sobreesfuerzo</c:v>
                </c:pt>
              </c:strCache>
            </c:strRef>
          </c:cat>
          <c:val>
            <c:numRef>
              <c:f>'3. Portuarios'!$AG$3:$AG$13</c:f>
              <c:numCache>
                <c:formatCode>General</c:formatCode>
                <c:ptCount val="11"/>
                <c:pt idx="0">
                  <c:v>0</c:v>
                </c:pt>
                <c:pt idx="1">
                  <c:v>0</c:v>
                </c:pt>
                <c:pt idx="2">
                  <c:v>3</c:v>
                </c:pt>
                <c:pt idx="3">
                  <c:v>0</c:v>
                </c:pt>
                <c:pt idx="4">
                  <c:v>0</c:v>
                </c:pt>
                <c:pt idx="5">
                  <c:v>0</c:v>
                </c:pt>
                <c:pt idx="6">
                  <c:v>1</c:v>
                </c:pt>
                <c:pt idx="7">
                  <c:v>0</c:v>
                </c:pt>
                <c:pt idx="8">
                  <c:v>0</c:v>
                </c:pt>
                <c:pt idx="9">
                  <c:v>0</c:v>
                </c:pt>
                <c:pt idx="10">
                  <c:v>0</c:v>
                </c:pt>
              </c:numCache>
            </c:numRef>
          </c:val>
          <c:extLst>
            <c:ext xmlns:c16="http://schemas.microsoft.com/office/drawing/2014/chart" uri="{C3380CC4-5D6E-409C-BE32-E72D297353CC}">
              <c16:uniqueId val="{00000001-CCCC-4B89-A75F-C9F95A2F954D}"/>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r>
                  <a:rPr lang="es-CL"/>
                  <a:t>Cantidad de Accidentados</a:t>
                </a:r>
              </a:p>
            </c:rich>
          </c:tx>
          <c:overlay val="0"/>
          <c:spPr>
            <a:noFill/>
            <a:ln>
              <a:noFill/>
            </a:ln>
            <a:effectLst/>
          </c:sp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0"/>
        <c:crosses val="autoZero"/>
        <c:crossBetween val="between"/>
      </c:valAx>
      <c:spPr>
        <a:noFill/>
        <a:ln>
          <a:noFill/>
        </a:ln>
        <a:effectLst/>
      </c:spPr>
    </c:plotArea>
    <c:legend>
      <c:legendPos val="b"/>
      <c:layout>
        <c:manualLayout>
          <c:xMode val="edge"/>
          <c:yMode val="edge"/>
          <c:x val="0.83803345911400962"/>
          <c:y val="0.11988956569108113"/>
          <c:w val="0.12910390356330112"/>
          <c:h val="5.76434435874849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legend>
    <c:plotVisOnly val="1"/>
    <c:dispBlanksAs val="gap"/>
    <c:showDLblsOverMax val="1"/>
  </c:chart>
  <c:spPr>
    <a:noFill/>
    <a:ln w="9525" cap="flat" cmpd="sng" algn="ctr">
      <a:noFill/>
      <a:round/>
    </a:ln>
    <a:effectLst/>
  </c:spPr>
  <c:txPr>
    <a:bodyPr/>
    <a:lstStyle/>
    <a:p>
      <a:pPr>
        <a:defRPr>
          <a:solidFill>
            <a:schemeClr val="tx1"/>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10"/>
  <c:chart>
    <c:title>
      <c:tx>
        <c:rich>
          <a:bodyPr/>
          <a:lstStyle/>
          <a:p>
            <a:pPr>
              <a:defRPr sz="1000"/>
            </a:pPr>
            <a:r>
              <a:rPr lang="es-CL" sz="1000"/>
              <a:t>Consecuencias de la Lesión de Trabajadores</a:t>
            </a:r>
            <a:r>
              <a:rPr lang="es-CL" sz="1000" baseline="0"/>
              <a:t> Portuarios Año 2025</a:t>
            </a:r>
            <a:endParaRPr lang="es-CL" sz="1000"/>
          </a:p>
        </c:rich>
      </c:tx>
      <c:overlay val="0"/>
    </c:title>
    <c:autoTitleDeleted val="0"/>
    <c:plotArea>
      <c:layout>
        <c:manualLayout>
          <c:layoutTarget val="inner"/>
          <c:xMode val="edge"/>
          <c:yMode val="edge"/>
          <c:x val="0.15271036903519591"/>
          <c:y val="0.20102730068606578"/>
          <c:w val="0.70528876661501649"/>
          <c:h val="0.63316810977052285"/>
        </c:manualLayout>
      </c:layout>
      <c:doughnutChart>
        <c:varyColors val="1"/>
        <c:ser>
          <c:idx val="0"/>
          <c:order val="0"/>
          <c:tx>
            <c:strRef>
              <c:f>'3. Portuarios'!$AJ$2</c:f>
              <c:strCache>
                <c:ptCount val="1"/>
                <c:pt idx="0">
                  <c:v>N</c:v>
                </c:pt>
              </c:strCache>
            </c:strRef>
          </c:tx>
          <c:spPr>
            <a:ln>
              <a:noFill/>
              <a:prstDash val="solid"/>
            </a:ln>
          </c:spPr>
          <c:dPt>
            <c:idx val="0"/>
            <c:bubble3D val="0"/>
            <c:spPr>
              <a:solidFill>
                <a:srgbClr val="4A90C4"/>
              </a:solidFill>
              <a:ln>
                <a:noFill/>
                <a:prstDash val="solid"/>
              </a:ln>
            </c:spPr>
            <c:extLst>
              <c:ext xmlns:c16="http://schemas.microsoft.com/office/drawing/2014/chart" uri="{C3380CC4-5D6E-409C-BE32-E72D297353CC}">
                <c16:uniqueId val="{00000001-972B-4EB1-ABB6-FCFCAF0E11C2}"/>
              </c:ext>
            </c:extLst>
          </c:dPt>
          <c:dPt>
            <c:idx val="1"/>
            <c:bubble3D val="0"/>
            <c:spPr>
              <a:solidFill>
                <a:srgbClr val="D4500A"/>
              </a:solidFill>
              <a:ln>
                <a:noFill/>
                <a:prstDash val="solid"/>
              </a:ln>
            </c:spPr>
            <c:extLst>
              <c:ext xmlns:c16="http://schemas.microsoft.com/office/drawing/2014/chart" uri="{C3380CC4-5D6E-409C-BE32-E72D297353CC}">
                <c16:uniqueId val="{00000003-972B-4EB1-ABB6-FCFCAF0E11C2}"/>
              </c:ext>
            </c:extLst>
          </c:dPt>
          <c:dLbls>
            <c:spPr>
              <a:noFill/>
              <a:ln>
                <a:noFill/>
              </a:ln>
              <a:effectLst/>
            </c:spPr>
            <c:txPr>
              <a:bodyPr wrap="square" lIns="38100" tIns="19050" rIns="38100" bIns="19050" anchor="ctr">
                <a:spAutoFit/>
              </a:bodyPr>
              <a:lstStyle/>
              <a:p>
                <a:pPr>
                  <a:defRPr>
                    <a:solidFill>
                      <a:schemeClr val="bg1"/>
                    </a:solidFill>
                  </a:defRPr>
                </a:pPr>
                <a:endParaRPr lang="es-CL"/>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'3. Portuarios'!$AI$3:$AI$4</c:f>
              <c:strCache>
                <c:ptCount val="2"/>
                <c:pt idx="0">
                  <c:v>Leve</c:v>
                </c:pt>
                <c:pt idx="1">
                  <c:v>Grave</c:v>
                </c:pt>
              </c:strCache>
            </c:strRef>
          </c:cat>
          <c:val>
            <c:numRef>
              <c:f>'3. Portuarios'!$AJ$3:$AJ$4</c:f>
              <c:numCache>
                <c:formatCode>General</c:formatCode>
                <c:ptCount val="2"/>
                <c:pt idx="0">
                  <c:v>43</c:v>
                </c:pt>
                <c:pt idx="1">
                  <c:v>4</c:v>
                </c:pt>
              </c:numCache>
            </c:numRef>
          </c:val>
          <c:extLst>
            <c:ext xmlns:c16="http://schemas.microsoft.com/office/drawing/2014/chart" uri="{C3380CC4-5D6E-409C-BE32-E72D297353CC}">
              <c16:uniqueId val="{00000004-972B-4EB1-ABB6-FCFCAF0E11C2}"/>
            </c:ext>
          </c:extLst>
        </c:ser>
        <c:dLbls>
          <c:showLegendKey val="0"/>
          <c:showVal val="1"/>
          <c:showCatName val="0"/>
          <c:showSerName val="0"/>
          <c:showPercent val="0"/>
          <c:showBubbleSize val="0"/>
          <c:showLeaderLines val="1"/>
        </c:dLbls>
        <c:firstSliceAng val="0"/>
        <c:holeSize val="60"/>
      </c:doughnutChart>
    </c:plotArea>
    <c:legend>
      <c:legendPos val="b"/>
      <c:overlay val="0"/>
    </c:legend>
    <c:plotVisOnly val="1"/>
    <c:dispBlanksAs val="gap"/>
    <c:showDLblsOverMax val="1"/>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Accidentades</a:t>
            </a:r>
            <a:r>
              <a:rPr lang="en-US" baseline="0"/>
              <a:t> Ocurridos a Trabajadores Embarcados por Área Laboral Año 2025 </a:t>
            </a:r>
            <a:endParaRPr lang="en-US"/>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3251559036322894"/>
          <c:y val="0.18867536133309384"/>
          <c:w val="0.57024652777777773"/>
          <c:h val="0.65171031746031749"/>
        </c:manualLayout>
      </c:layout>
      <c:doughnutChart>
        <c:varyColors val="1"/>
        <c:ser>
          <c:idx val="0"/>
          <c:order val="0"/>
          <c:tx>
            <c:strRef>
              <c:f>'4. Embarcados'!$AA$2</c:f>
              <c:strCache>
                <c:ptCount val="1"/>
                <c:pt idx="0">
                  <c:v>N</c:v>
                </c:pt>
              </c:strCache>
            </c:strRef>
          </c:tx>
          <c:spPr>
            <a:ln>
              <a:noFill/>
            </a:ln>
          </c:spPr>
          <c:dPt>
            <c:idx val="0"/>
            <c:bubble3D val="0"/>
            <c:spPr>
              <a:solidFill>
                <a:schemeClr val="accent1"/>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4D2B-4213-B1A2-583C983B4A8D}"/>
              </c:ext>
            </c:extLst>
          </c:dPt>
          <c:dPt>
            <c:idx val="1"/>
            <c:bubble3D val="0"/>
            <c:spPr>
              <a:solidFill>
                <a:schemeClr val="accent2"/>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4D2B-4213-B1A2-583C983B4A8D}"/>
              </c:ext>
            </c:extLst>
          </c:dPt>
          <c:dPt>
            <c:idx val="2"/>
            <c:bubble3D val="0"/>
            <c:spPr>
              <a:solidFill>
                <a:schemeClr val="accent3"/>
              </a:solidFill>
              <a:ln w="9525" cap="flat" cmpd="sng" algn="ctr">
                <a:no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4D2B-4213-B1A2-583C983B4A8D}"/>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L"/>
              </a:p>
            </c:txPr>
            <c:showLegendKey val="0"/>
            <c:showVal val="1"/>
            <c:showCatName val="0"/>
            <c:showSerName val="0"/>
            <c:showPercent val="1"/>
            <c:showBubbleSize val="0"/>
            <c:separator>
</c:separator>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'4. Embarcados'!$Z$3:$Z$5</c:f>
              <c:strCache>
                <c:ptCount val="3"/>
                <c:pt idx="0">
                  <c:v>Transporte Marítimo</c:v>
                </c:pt>
                <c:pt idx="1">
                  <c:v>Pesca Industrial</c:v>
                </c:pt>
                <c:pt idx="2">
                  <c:v>Pesca Artesanal</c:v>
                </c:pt>
              </c:strCache>
            </c:strRef>
          </c:cat>
          <c:val>
            <c:numRef>
              <c:f>'4. Embarcados'!$AA$3:$AA$5</c:f>
              <c:numCache>
                <c:formatCode>General</c:formatCode>
                <c:ptCount val="3"/>
                <c:pt idx="0">
                  <c:v>35</c:v>
                </c:pt>
                <c:pt idx="1">
                  <c:v>15</c:v>
                </c:pt>
                <c:pt idx="2">
                  <c:v>32</c:v>
                </c:pt>
              </c:numCache>
            </c:numRef>
          </c:val>
          <c:extLst>
            <c:ext xmlns:c16="http://schemas.microsoft.com/office/drawing/2014/chart" uri="{C3380CC4-5D6E-409C-BE32-E72D297353CC}">
              <c16:uniqueId val="{00000006-4D2B-4213-B1A2-583C983B4A8D}"/>
            </c:ext>
          </c:extLst>
        </c:ser>
        <c:dLbls>
          <c:showLegendKey val="0"/>
          <c:showVal val="1"/>
          <c:showCatName val="0"/>
          <c:showSerName val="0"/>
          <c:showPercent val="0"/>
          <c:showBubbleSize val="0"/>
          <c:showLeaderLines val="1"/>
        </c:dLbls>
        <c:firstSliceAng val="0"/>
        <c:holeSize val="58"/>
      </c:doughnutChart>
      <c:spPr>
        <a:noFill/>
        <a:ln>
          <a:noFill/>
        </a:ln>
        <a:effectLst/>
      </c:spPr>
    </c:plotArea>
    <c:legend>
      <c:legendPos val="b"/>
      <c:layout>
        <c:manualLayout>
          <c:xMode val="edge"/>
          <c:yMode val="edge"/>
          <c:x val="0.10185181472301884"/>
          <c:y val="0.83968647907254557"/>
          <c:w val="0.8148148823217839"/>
          <c:h val="0.160313520927454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legend>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a:t>Tipos de Accidentes por Área</a:t>
            </a:r>
            <a:r>
              <a:rPr lang="es-CL" baseline="0"/>
              <a:t> Laboral Año 2025</a:t>
            </a:r>
          </a:p>
        </c:rich>
      </c:tx>
      <c:overlay val="0"/>
      <c:spPr>
        <a:noFill/>
        <a:ln>
          <a:noFill/>
        </a:ln>
        <a:effectLst/>
      </c:spPr>
    </c:title>
    <c:autoTitleDeleted val="0"/>
    <c:plotArea>
      <c:layout/>
      <c:barChart>
        <c:barDir val="bar"/>
        <c:grouping val="stacked"/>
        <c:varyColors val="1"/>
        <c:ser>
          <c:idx val="0"/>
          <c:order val="0"/>
          <c:tx>
            <c:strRef>
              <c:f>'4. Embarcados'!$AD$2</c:f>
              <c:strCache>
                <c:ptCount val="1"/>
                <c:pt idx="0">
                  <c:v>Transporte Marítimo</c:v>
                </c:pt>
              </c:strCache>
            </c:strRef>
          </c:tx>
          <c:spPr>
            <a:solidFill>
              <a:srgbClr val="4F81BD"/>
            </a:solidFill>
            <a:ln>
              <a:noFill/>
            </a:ln>
            <a:effectLst>
              <a:outerShdw blurRad="40000" dist="20000" dir="5400000" rotWithShape="0">
                <a:srgbClr val="000000">
                  <a:alpha val="38000"/>
                </a:srgbClr>
              </a:outerShdw>
            </a:effectLst>
          </c:spPr>
          <c:invertIfNegative val="1"/>
          <c:dLbls>
            <c:dLbl>
              <c:idx val="5"/>
              <c:delete val="1"/>
              <c:extLst>
                <c:ext xmlns:c15="http://schemas.microsoft.com/office/drawing/2012/chart" uri="{CE6537A1-D6FC-4f65-9D91-7224C49458BB}"/>
                <c:ext xmlns:c16="http://schemas.microsoft.com/office/drawing/2014/chart" uri="{C3380CC4-5D6E-409C-BE32-E72D297353CC}">
                  <c16:uniqueId val="{0000000E-7F7C-B74C-86B3-76DFDBEC9177}"/>
                </c:ext>
              </c:extLst>
            </c:dLbl>
            <c:dLbl>
              <c:idx val="9"/>
              <c:delete val="1"/>
              <c:extLst>
                <c:ext xmlns:c15="http://schemas.microsoft.com/office/drawing/2012/chart" uri="{CE6537A1-D6FC-4f65-9D91-7224C49458BB}"/>
                <c:ext xmlns:c16="http://schemas.microsoft.com/office/drawing/2014/chart" uri="{C3380CC4-5D6E-409C-BE32-E72D297353CC}">
                  <c16:uniqueId val="{00000009-7F7C-B74C-86B3-76DFDBEC9177}"/>
                </c:ext>
              </c:extLst>
            </c:dLbl>
            <c:dLbl>
              <c:idx val="11"/>
              <c:delete val="1"/>
              <c:extLst>
                <c:ext xmlns:c15="http://schemas.microsoft.com/office/drawing/2012/chart" uri="{CE6537A1-D6FC-4f65-9D91-7224C49458BB}"/>
                <c:ext xmlns:c16="http://schemas.microsoft.com/office/drawing/2014/chart" uri="{C3380CC4-5D6E-409C-BE32-E72D297353CC}">
                  <c16:uniqueId val="{00000005-7F7C-B74C-86B3-76DFDBEC91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Embarcados'!$AC$3:$AC$17</c:f>
              <c:strCache>
                <c:ptCount val="15"/>
                <c:pt idx="0">
                  <c:v>Otros accidentes</c:v>
                </c:pt>
                <c:pt idx="1">
                  <c:v>Atrapamiento</c:v>
                </c:pt>
                <c:pt idx="2">
                  <c:v>Golpe con</c:v>
                </c:pt>
                <c:pt idx="3">
                  <c:v>Golpe por</c:v>
                </c:pt>
                <c:pt idx="4">
                  <c:v>Caída dist. nivel</c:v>
                </c:pt>
                <c:pt idx="5">
                  <c:v>Caída al agua</c:v>
                </c:pt>
                <c:pt idx="6">
                  <c:v>Inmersión</c:v>
                </c:pt>
                <c:pt idx="7">
                  <c:v>Golpe contra</c:v>
                </c:pt>
                <c:pt idx="8">
                  <c:v>Caída mismo nivel</c:v>
                </c:pt>
                <c:pt idx="9">
                  <c:v>Contacto con</c:v>
                </c:pt>
                <c:pt idx="10">
                  <c:v>Aprisionamiento</c:v>
                </c:pt>
                <c:pt idx="11">
                  <c:v>Contacto por</c:v>
                </c:pt>
                <c:pt idx="12">
                  <c:v>E.A.D.I.</c:v>
                </c:pt>
                <c:pt idx="13">
                  <c:v>Sobreesfuerzo</c:v>
                </c:pt>
                <c:pt idx="14">
                  <c:v>Exposición a</c:v>
                </c:pt>
              </c:strCache>
            </c:strRef>
          </c:cat>
          <c:val>
            <c:numRef>
              <c:f>'4. Embarcados'!$AD$3:$AD$17</c:f>
              <c:numCache>
                <c:formatCode>General</c:formatCode>
                <c:ptCount val="15"/>
                <c:pt idx="0">
                  <c:v>3</c:v>
                </c:pt>
                <c:pt idx="1">
                  <c:v>4</c:v>
                </c:pt>
                <c:pt idx="2">
                  <c:v>9</c:v>
                </c:pt>
                <c:pt idx="3">
                  <c:v>2</c:v>
                </c:pt>
                <c:pt idx="4">
                  <c:v>7</c:v>
                </c:pt>
                <c:pt idx="5">
                  <c:v>0</c:v>
                </c:pt>
                <c:pt idx="6">
                  <c:v>1</c:v>
                </c:pt>
                <c:pt idx="7">
                  <c:v>1</c:v>
                </c:pt>
                <c:pt idx="8">
                  <c:v>2</c:v>
                </c:pt>
                <c:pt idx="9">
                  <c:v>0</c:v>
                </c:pt>
                <c:pt idx="10">
                  <c:v>1</c:v>
                </c:pt>
                <c:pt idx="11">
                  <c:v>0</c:v>
                </c:pt>
                <c:pt idx="12">
                  <c:v>1</c:v>
                </c:pt>
                <c:pt idx="13">
                  <c:v>1</c:v>
                </c:pt>
                <c:pt idx="14">
                  <c:v>3</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0-7C1E-4352-B4FE-5564DD01B88F}"/>
            </c:ext>
          </c:extLst>
        </c:ser>
        <c:ser>
          <c:idx val="1"/>
          <c:order val="1"/>
          <c:tx>
            <c:strRef>
              <c:f>'4. Embarcados'!$AE$2</c:f>
              <c:strCache>
                <c:ptCount val="1"/>
                <c:pt idx="0">
                  <c:v>Pesca Industrial</c:v>
                </c:pt>
              </c:strCache>
            </c:strRef>
          </c:tx>
          <c:spPr>
            <a:solidFill>
              <a:srgbClr val="C0504D"/>
            </a:solidFill>
            <a:ln>
              <a:noFill/>
            </a:ln>
            <a:effectLst>
              <a:outerShdw blurRad="40000" dist="20000" dir="5400000" rotWithShape="0">
                <a:srgbClr val="000000">
                  <a:alpha val="38000"/>
                </a:srgbClr>
              </a:outerShdw>
            </a:effectLst>
          </c:spPr>
          <c:invertIfNegative val="1"/>
          <c:dLbls>
            <c:dLbl>
              <c:idx val="5"/>
              <c:delete val="1"/>
              <c:extLst>
                <c:ext xmlns:c15="http://schemas.microsoft.com/office/drawing/2012/chart" uri="{CE6537A1-D6FC-4f65-9D91-7224C49458BB}"/>
                <c:ext xmlns:c16="http://schemas.microsoft.com/office/drawing/2014/chart" uri="{C3380CC4-5D6E-409C-BE32-E72D297353CC}">
                  <c16:uniqueId val="{0000000C-7F7C-B74C-86B3-76DFDBEC9177}"/>
                </c:ext>
              </c:extLst>
            </c:dLbl>
            <c:dLbl>
              <c:idx val="6"/>
              <c:delete val="1"/>
              <c:extLst>
                <c:ext xmlns:c15="http://schemas.microsoft.com/office/drawing/2012/chart" uri="{CE6537A1-D6FC-4f65-9D91-7224C49458BB}"/>
                <c:ext xmlns:c16="http://schemas.microsoft.com/office/drawing/2014/chart" uri="{C3380CC4-5D6E-409C-BE32-E72D297353CC}">
                  <c16:uniqueId val="{0000000D-7F7C-B74C-86B3-76DFDBEC9177}"/>
                </c:ext>
              </c:extLst>
            </c:dLbl>
            <c:dLbl>
              <c:idx val="8"/>
              <c:delete val="1"/>
              <c:extLst>
                <c:ext xmlns:c15="http://schemas.microsoft.com/office/drawing/2012/chart" uri="{CE6537A1-D6FC-4f65-9D91-7224C49458BB}"/>
                <c:ext xmlns:c16="http://schemas.microsoft.com/office/drawing/2014/chart" uri="{C3380CC4-5D6E-409C-BE32-E72D297353CC}">
                  <c16:uniqueId val="{0000000A-7F7C-B74C-86B3-76DFDBEC9177}"/>
                </c:ext>
              </c:extLst>
            </c:dLbl>
            <c:dLbl>
              <c:idx val="9"/>
              <c:delete val="1"/>
              <c:extLst>
                <c:ext xmlns:c15="http://schemas.microsoft.com/office/drawing/2012/chart" uri="{CE6537A1-D6FC-4f65-9D91-7224C49458BB}"/>
                <c:ext xmlns:c16="http://schemas.microsoft.com/office/drawing/2014/chart" uri="{C3380CC4-5D6E-409C-BE32-E72D297353CC}">
                  <c16:uniqueId val="{00000008-7F7C-B74C-86B3-76DFDBEC9177}"/>
                </c:ext>
              </c:extLst>
            </c:dLbl>
            <c:dLbl>
              <c:idx val="10"/>
              <c:delete val="1"/>
              <c:extLst>
                <c:ext xmlns:c15="http://schemas.microsoft.com/office/drawing/2012/chart" uri="{CE6537A1-D6FC-4f65-9D91-7224C49458BB}"/>
                <c:ext xmlns:c16="http://schemas.microsoft.com/office/drawing/2014/chart" uri="{C3380CC4-5D6E-409C-BE32-E72D297353CC}">
                  <c16:uniqueId val="{00000007-7F7C-B74C-86B3-76DFDBEC9177}"/>
                </c:ext>
              </c:extLst>
            </c:dLbl>
            <c:dLbl>
              <c:idx val="11"/>
              <c:delete val="1"/>
              <c:extLst>
                <c:ext xmlns:c15="http://schemas.microsoft.com/office/drawing/2012/chart" uri="{CE6537A1-D6FC-4f65-9D91-7224C49458BB}"/>
                <c:ext xmlns:c16="http://schemas.microsoft.com/office/drawing/2014/chart" uri="{C3380CC4-5D6E-409C-BE32-E72D297353CC}">
                  <c16:uniqueId val="{00000000-7F7C-B74C-86B3-76DFDBEC9177}"/>
                </c:ext>
              </c:extLst>
            </c:dLbl>
            <c:dLbl>
              <c:idx val="12"/>
              <c:delete val="1"/>
              <c:extLst>
                <c:ext xmlns:c15="http://schemas.microsoft.com/office/drawing/2012/chart" uri="{CE6537A1-D6FC-4f65-9D91-7224C49458BB}"/>
                <c:ext xmlns:c16="http://schemas.microsoft.com/office/drawing/2014/chart" uri="{C3380CC4-5D6E-409C-BE32-E72D297353CC}">
                  <c16:uniqueId val="{00000004-7F7C-B74C-86B3-76DFDBEC9177}"/>
                </c:ext>
              </c:extLst>
            </c:dLbl>
            <c:dLbl>
              <c:idx val="14"/>
              <c:delete val="1"/>
              <c:extLst>
                <c:ext xmlns:c15="http://schemas.microsoft.com/office/drawing/2012/chart" uri="{CE6537A1-D6FC-4f65-9D91-7224C49458BB}"/>
                <c:ext xmlns:c16="http://schemas.microsoft.com/office/drawing/2014/chart" uri="{C3380CC4-5D6E-409C-BE32-E72D297353CC}">
                  <c16:uniqueId val="{00000003-7F7C-B74C-86B3-76DFDBEC91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Embarcados'!$AC$3:$AC$17</c:f>
              <c:strCache>
                <c:ptCount val="15"/>
                <c:pt idx="0">
                  <c:v>Otros accidentes</c:v>
                </c:pt>
                <c:pt idx="1">
                  <c:v>Atrapamiento</c:v>
                </c:pt>
                <c:pt idx="2">
                  <c:v>Golpe con</c:v>
                </c:pt>
                <c:pt idx="3">
                  <c:v>Golpe por</c:v>
                </c:pt>
                <c:pt idx="4">
                  <c:v>Caída dist. nivel</c:v>
                </c:pt>
                <c:pt idx="5">
                  <c:v>Caída al agua</c:v>
                </c:pt>
                <c:pt idx="6">
                  <c:v>Inmersión</c:v>
                </c:pt>
                <c:pt idx="7">
                  <c:v>Golpe contra</c:v>
                </c:pt>
                <c:pt idx="8">
                  <c:v>Caída mismo nivel</c:v>
                </c:pt>
                <c:pt idx="9">
                  <c:v>Contacto con</c:v>
                </c:pt>
                <c:pt idx="10">
                  <c:v>Aprisionamiento</c:v>
                </c:pt>
                <c:pt idx="11">
                  <c:v>Contacto por</c:v>
                </c:pt>
                <c:pt idx="12">
                  <c:v>E.A.D.I.</c:v>
                </c:pt>
                <c:pt idx="13">
                  <c:v>Sobreesfuerzo</c:v>
                </c:pt>
                <c:pt idx="14">
                  <c:v>Exposición a</c:v>
                </c:pt>
              </c:strCache>
            </c:strRef>
          </c:cat>
          <c:val>
            <c:numRef>
              <c:f>'4. Embarcados'!$AE$3:$AE$17</c:f>
              <c:numCache>
                <c:formatCode>General</c:formatCode>
                <c:ptCount val="15"/>
                <c:pt idx="0">
                  <c:v>1</c:v>
                </c:pt>
                <c:pt idx="1">
                  <c:v>3</c:v>
                </c:pt>
                <c:pt idx="2">
                  <c:v>3</c:v>
                </c:pt>
                <c:pt idx="3">
                  <c:v>4</c:v>
                </c:pt>
                <c:pt idx="4">
                  <c:v>2</c:v>
                </c:pt>
                <c:pt idx="5">
                  <c:v>0</c:v>
                </c:pt>
                <c:pt idx="6">
                  <c:v>0</c:v>
                </c:pt>
                <c:pt idx="7">
                  <c:v>1</c:v>
                </c:pt>
                <c:pt idx="8">
                  <c:v>0</c:v>
                </c:pt>
                <c:pt idx="9">
                  <c:v>0</c:v>
                </c:pt>
                <c:pt idx="10">
                  <c:v>0</c:v>
                </c:pt>
                <c:pt idx="11">
                  <c:v>0</c:v>
                </c:pt>
                <c:pt idx="12">
                  <c:v>0</c:v>
                </c:pt>
                <c:pt idx="13">
                  <c:v>1</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1-7C1E-4352-B4FE-5564DD01B88F}"/>
            </c:ext>
          </c:extLst>
        </c:ser>
        <c:ser>
          <c:idx val="2"/>
          <c:order val="2"/>
          <c:tx>
            <c:strRef>
              <c:f>'4. Embarcados'!$AF$2</c:f>
              <c:strCache>
                <c:ptCount val="1"/>
                <c:pt idx="0">
                  <c:v>Pesca Artesanal</c:v>
                </c:pt>
              </c:strCache>
            </c:strRef>
          </c:tx>
          <c:spPr>
            <a:solidFill>
              <a:srgbClr val="9BBB59"/>
            </a:solidFill>
            <a:ln>
              <a:noFill/>
            </a:ln>
            <a:effectLst>
              <a:outerShdw blurRad="40000" dist="20000" dir="5400000" rotWithShape="0">
                <a:srgbClr val="000000">
                  <a:alpha val="38000"/>
                </a:srgbClr>
              </a:outerShdw>
            </a:effectLst>
          </c:spPr>
          <c:invertIfNegative val="1"/>
          <c:dLbls>
            <c:dLbl>
              <c:idx val="7"/>
              <c:delete val="1"/>
              <c:extLst>
                <c:ext xmlns:c15="http://schemas.microsoft.com/office/drawing/2012/chart" uri="{CE6537A1-D6FC-4f65-9D91-7224C49458BB}"/>
                <c:ext xmlns:c16="http://schemas.microsoft.com/office/drawing/2014/chart" uri="{C3380CC4-5D6E-409C-BE32-E72D297353CC}">
                  <c16:uniqueId val="{0000000B-7F7C-B74C-86B3-76DFDBEC9177}"/>
                </c:ext>
              </c:extLst>
            </c:dLbl>
            <c:dLbl>
              <c:idx val="10"/>
              <c:delete val="1"/>
              <c:extLst>
                <c:ext xmlns:c15="http://schemas.microsoft.com/office/drawing/2012/chart" uri="{CE6537A1-D6FC-4f65-9D91-7224C49458BB}"/>
                <c:ext xmlns:c16="http://schemas.microsoft.com/office/drawing/2014/chart" uri="{C3380CC4-5D6E-409C-BE32-E72D297353CC}">
                  <c16:uniqueId val="{00000006-7F7C-B74C-86B3-76DFDBEC9177}"/>
                </c:ext>
              </c:extLst>
            </c:dLbl>
            <c:dLbl>
              <c:idx val="13"/>
              <c:delete val="1"/>
              <c:extLst>
                <c:ext xmlns:c15="http://schemas.microsoft.com/office/drawing/2012/chart" uri="{CE6537A1-D6FC-4f65-9D91-7224C49458BB}"/>
                <c:ext xmlns:c16="http://schemas.microsoft.com/office/drawing/2014/chart" uri="{C3380CC4-5D6E-409C-BE32-E72D297353CC}">
                  <c16:uniqueId val="{00000002-7F7C-B74C-86B3-76DFDBEC9177}"/>
                </c:ext>
              </c:extLst>
            </c:dLbl>
            <c:dLbl>
              <c:idx val="14"/>
              <c:delete val="1"/>
              <c:extLst>
                <c:ext xmlns:c15="http://schemas.microsoft.com/office/drawing/2012/chart" uri="{CE6537A1-D6FC-4f65-9D91-7224C49458BB}"/>
                <c:ext xmlns:c16="http://schemas.microsoft.com/office/drawing/2014/chart" uri="{C3380CC4-5D6E-409C-BE32-E72D297353CC}">
                  <c16:uniqueId val="{00000001-7F7C-B74C-86B3-76DFDBEC91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Embarcados'!$AC$3:$AC$17</c:f>
              <c:strCache>
                <c:ptCount val="15"/>
                <c:pt idx="0">
                  <c:v>Otros accidentes</c:v>
                </c:pt>
                <c:pt idx="1">
                  <c:v>Atrapamiento</c:v>
                </c:pt>
                <c:pt idx="2">
                  <c:v>Golpe con</c:v>
                </c:pt>
                <c:pt idx="3">
                  <c:v>Golpe por</c:v>
                </c:pt>
                <c:pt idx="4">
                  <c:v>Caída dist. nivel</c:v>
                </c:pt>
                <c:pt idx="5">
                  <c:v>Caída al agua</c:v>
                </c:pt>
                <c:pt idx="6">
                  <c:v>Inmersión</c:v>
                </c:pt>
                <c:pt idx="7">
                  <c:v>Golpe contra</c:v>
                </c:pt>
                <c:pt idx="8">
                  <c:v>Caída mismo nivel</c:v>
                </c:pt>
                <c:pt idx="9">
                  <c:v>Contacto con</c:v>
                </c:pt>
                <c:pt idx="10">
                  <c:v>Aprisionamiento</c:v>
                </c:pt>
                <c:pt idx="11">
                  <c:v>Contacto por</c:v>
                </c:pt>
                <c:pt idx="12">
                  <c:v>E.A.D.I.</c:v>
                </c:pt>
                <c:pt idx="13">
                  <c:v>Sobreesfuerzo</c:v>
                </c:pt>
                <c:pt idx="14">
                  <c:v>Exposición a</c:v>
                </c:pt>
              </c:strCache>
            </c:strRef>
          </c:cat>
          <c:val>
            <c:numRef>
              <c:f>'4. Embarcados'!$AF$3:$AF$17</c:f>
              <c:numCache>
                <c:formatCode>General</c:formatCode>
                <c:ptCount val="15"/>
                <c:pt idx="0">
                  <c:v>10</c:v>
                </c:pt>
                <c:pt idx="1">
                  <c:v>6</c:v>
                </c:pt>
                <c:pt idx="2">
                  <c:v>3</c:v>
                </c:pt>
                <c:pt idx="3">
                  <c:v>2</c:v>
                </c:pt>
                <c:pt idx="4">
                  <c:v>2</c:v>
                </c:pt>
                <c:pt idx="5">
                  <c:v>1</c:v>
                </c:pt>
                <c:pt idx="6">
                  <c:v>2</c:v>
                </c:pt>
                <c:pt idx="7">
                  <c:v>0</c:v>
                </c:pt>
                <c:pt idx="8">
                  <c:v>2</c:v>
                </c:pt>
                <c:pt idx="9">
                  <c:v>1</c:v>
                </c:pt>
                <c:pt idx="10">
                  <c:v>0</c:v>
                </c:pt>
                <c:pt idx="11">
                  <c:v>2</c:v>
                </c:pt>
                <c:pt idx="12">
                  <c:v>1</c:v>
                </c:pt>
                <c:pt idx="13">
                  <c:v>0</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2-7C1E-4352-B4FE-5564DD01B88F}"/>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l"/>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a:t>Cantidad de Accidentados</a:t>
                </a:r>
              </a:p>
            </c:rich>
          </c:tx>
          <c:overlay val="0"/>
          <c:spPr>
            <a:noFill/>
            <a:ln>
              <a:noFill/>
            </a:ln>
            <a:effectLst/>
          </c:spPr>
        </c:title>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crossAx val="10"/>
        <c:crosses val="autoZero"/>
        <c:crossBetween val="between"/>
      </c:valAx>
      <c:spPr>
        <a:solidFill>
          <a:schemeClr val="bg1"/>
        </a:solidFill>
        <a:ln>
          <a:noFill/>
        </a:ln>
        <a:effectLst/>
      </c:spPr>
    </c:plotArea>
    <c:legend>
      <c:legendPos val="b"/>
      <c:layout>
        <c:manualLayout>
          <c:xMode val="edge"/>
          <c:yMode val="edge"/>
          <c:x val="0.79602994694026197"/>
          <c:y val="0.11360248673254769"/>
          <c:w val="0.18060514331352309"/>
          <c:h val="0.11961116526575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legend>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s-CL" sz="1100"/>
              <a:t>Consecuencia de la Lesión por Área Laboral</a:t>
            </a:r>
            <a:r>
              <a:rPr lang="es-CL" sz="1100" baseline="0"/>
              <a:t> Año 2025</a:t>
            </a:r>
            <a:endParaRPr lang="es-CL" sz="1100"/>
          </a:p>
        </c:rich>
      </c:tx>
      <c:overlay val="0"/>
      <c:spPr>
        <a:noFill/>
        <a:ln>
          <a:noFill/>
        </a:ln>
        <a:effectLst/>
      </c:spPr>
    </c:title>
    <c:autoTitleDeleted val="0"/>
    <c:plotArea>
      <c:layout/>
      <c:barChart>
        <c:barDir val="col"/>
        <c:grouping val="stacked"/>
        <c:varyColors val="1"/>
        <c:ser>
          <c:idx val="0"/>
          <c:order val="0"/>
          <c:tx>
            <c:strRef>
              <c:f>'4. Embarcados'!$Z$27</c:f>
              <c:strCache>
                <c:ptCount val="1"/>
                <c:pt idx="0">
                  <c:v>Transporte Marítimo</c:v>
                </c:pt>
              </c:strCache>
            </c:strRef>
          </c:tx>
          <c:spPr>
            <a:solidFill>
              <a:srgbClr val="4F81BD"/>
            </a:solidFill>
            <a:ln>
              <a:noFill/>
            </a:ln>
            <a:effectLst>
              <a:outerShdw blurRad="40000" dist="20000" dir="5400000" rotWithShape="0">
                <a:srgbClr val="000000">
                  <a:alpha val="38000"/>
                </a:srgbClr>
              </a:outerShdw>
            </a:effectLst>
          </c:spPr>
          <c:invertIfNegative val="1"/>
          <c:dLbls>
            <c:dLbl>
              <c:idx val="3"/>
              <c:delete val="1"/>
              <c:extLst>
                <c:ext xmlns:c15="http://schemas.microsoft.com/office/drawing/2012/chart" uri="{CE6537A1-D6FC-4f65-9D91-7224C49458BB}"/>
                <c:ext xmlns:c16="http://schemas.microsoft.com/office/drawing/2014/chart" uri="{C3380CC4-5D6E-409C-BE32-E72D297353CC}">
                  <c16:uniqueId val="{00000001-6827-C940-A085-AD20B663F1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Embarcados'!$AA$26:$AD$26</c:f>
              <c:strCache>
                <c:ptCount val="4"/>
                <c:pt idx="0">
                  <c:v>Leve</c:v>
                </c:pt>
                <c:pt idx="1">
                  <c:v>Grave</c:v>
                </c:pt>
                <c:pt idx="2">
                  <c:v>Muerto</c:v>
                </c:pt>
                <c:pt idx="3">
                  <c:v>Desap.</c:v>
                </c:pt>
              </c:strCache>
            </c:strRef>
          </c:cat>
          <c:val>
            <c:numRef>
              <c:f>'4. Embarcados'!$AA$27:$AD$27</c:f>
              <c:numCache>
                <c:formatCode>General</c:formatCode>
                <c:ptCount val="4"/>
                <c:pt idx="0">
                  <c:v>17</c:v>
                </c:pt>
                <c:pt idx="1">
                  <c:v>16</c:v>
                </c:pt>
                <c:pt idx="2">
                  <c:v>2</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0-3BF1-4E22-8302-AB511CF8FCBE}"/>
            </c:ext>
          </c:extLst>
        </c:ser>
        <c:ser>
          <c:idx val="1"/>
          <c:order val="1"/>
          <c:tx>
            <c:strRef>
              <c:f>'4. Embarcados'!$Z$28</c:f>
              <c:strCache>
                <c:ptCount val="1"/>
                <c:pt idx="0">
                  <c:v>Pesca Industrial</c:v>
                </c:pt>
              </c:strCache>
            </c:strRef>
          </c:tx>
          <c:spPr>
            <a:solidFill>
              <a:srgbClr val="C0504D"/>
            </a:solidFill>
            <a:ln>
              <a:noFill/>
            </a:ln>
            <a:effectLst>
              <a:outerShdw blurRad="40000" dist="20000" dir="5400000" rotWithShape="0">
                <a:srgbClr val="000000">
                  <a:alpha val="38000"/>
                </a:srgbClr>
              </a:outerShdw>
            </a:effectLst>
          </c:spPr>
          <c:invertIfNegative val="1"/>
          <c:dLbls>
            <c:dLbl>
              <c:idx val="2"/>
              <c:delete val="1"/>
              <c:extLst>
                <c:ext xmlns:c15="http://schemas.microsoft.com/office/drawing/2012/chart" uri="{CE6537A1-D6FC-4f65-9D91-7224C49458BB}"/>
                <c:ext xmlns:c16="http://schemas.microsoft.com/office/drawing/2014/chart" uri="{C3380CC4-5D6E-409C-BE32-E72D297353CC}">
                  <c16:uniqueId val="{00000002-6827-C940-A085-AD20B663F1E9}"/>
                </c:ext>
              </c:extLst>
            </c:dLbl>
            <c:dLbl>
              <c:idx val="3"/>
              <c:delete val="1"/>
              <c:extLst>
                <c:ext xmlns:c15="http://schemas.microsoft.com/office/drawing/2012/chart" uri="{CE6537A1-D6FC-4f65-9D91-7224C49458BB}"/>
                <c:ext xmlns:c16="http://schemas.microsoft.com/office/drawing/2014/chart" uri="{C3380CC4-5D6E-409C-BE32-E72D297353CC}">
                  <c16:uniqueId val="{00000000-6827-C940-A085-AD20B663F1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Embarcados'!$AA$26:$AD$26</c:f>
              <c:strCache>
                <c:ptCount val="4"/>
                <c:pt idx="0">
                  <c:v>Leve</c:v>
                </c:pt>
                <c:pt idx="1">
                  <c:v>Grave</c:v>
                </c:pt>
                <c:pt idx="2">
                  <c:v>Muerto</c:v>
                </c:pt>
                <c:pt idx="3">
                  <c:v>Desap.</c:v>
                </c:pt>
              </c:strCache>
            </c:strRef>
          </c:cat>
          <c:val>
            <c:numRef>
              <c:f>'4. Embarcados'!$AA$28:$AD$28</c:f>
              <c:numCache>
                <c:formatCode>General</c:formatCode>
                <c:ptCount val="4"/>
                <c:pt idx="0">
                  <c:v>9</c:v>
                </c:pt>
                <c:pt idx="1">
                  <c:v>6</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1-3BF1-4E22-8302-AB511CF8FCBE}"/>
            </c:ext>
          </c:extLst>
        </c:ser>
        <c:ser>
          <c:idx val="2"/>
          <c:order val="2"/>
          <c:tx>
            <c:strRef>
              <c:f>'4. Embarcados'!$Z$29</c:f>
              <c:strCache>
                <c:ptCount val="1"/>
                <c:pt idx="0">
                  <c:v>Pesca Artesanal</c:v>
                </c:pt>
              </c:strCache>
            </c:strRef>
          </c:tx>
          <c:spPr>
            <a:solidFill>
              <a:srgbClr val="9BBB59"/>
            </a:solidFill>
            <a:ln>
              <a:noFill/>
            </a:ln>
            <a:effectLst>
              <a:outerShdw blurRad="40000" dist="20000" dir="5400000" rotWithShape="0">
                <a:srgbClr val="000000">
                  <a:alpha val="38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Embarcados'!$AA$26:$AD$26</c:f>
              <c:strCache>
                <c:ptCount val="4"/>
                <c:pt idx="0">
                  <c:v>Leve</c:v>
                </c:pt>
                <c:pt idx="1">
                  <c:v>Grave</c:v>
                </c:pt>
                <c:pt idx="2">
                  <c:v>Muerto</c:v>
                </c:pt>
                <c:pt idx="3">
                  <c:v>Desap.</c:v>
                </c:pt>
              </c:strCache>
            </c:strRef>
          </c:cat>
          <c:val>
            <c:numRef>
              <c:f>'4. Embarcados'!$AA$29:$AD$29</c:f>
              <c:numCache>
                <c:formatCode>General</c:formatCode>
                <c:ptCount val="4"/>
                <c:pt idx="0">
                  <c:v>12</c:v>
                </c:pt>
                <c:pt idx="1">
                  <c:v>10</c:v>
                </c:pt>
                <c:pt idx="2">
                  <c:v>3</c:v>
                </c:pt>
                <c:pt idx="3">
                  <c:v>7</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outerShdw blurRad="40000" dist="20000" dir="5400000" rotWithShape="0">
                      <a:srgbClr val="000000">
                        <a:alpha val="38000"/>
                      </a:srgbClr>
                    </a:outerShdw>
                  </a:effectLst>
                </c14:spPr>
              </c14:invertSolidFillFmt>
            </c:ext>
            <c:ext xmlns:c16="http://schemas.microsoft.com/office/drawing/2014/chart" uri="{C3380CC4-5D6E-409C-BE32-E72D297353CC}">
              <c16:uniqueId val="{00000002-3BF1-4E22-8302-AB511CF8FCBE}"/>
            </c:ext>
          </c:extLst>
        </c:ser>
        <c:dLbls>
          <c:dLblPos val="ctr"/>
          <c:showLegendKey val="0"/>
          <c:showVal val="1"/>
          <c:showCatName val="0"/>
          <c:showSerName val="0"/>
          <c:showPercent val="0"/>
          <c:showBubbleSize val="0"/>
        </c:dLbls>
        <c:gapWidth val="150"/>
        <c:overlap val="100"/>
        <c:axId val="10"/>
        <c:axId val="100"/>
      </c:barChart>
      <c:catAx>
        <c:axId val="10"/>
        <c:scaling>
          <c:orientation val="minMax"/>
        </c:scaling>
        <c:delete val="0"/>
        <c:axPos val="b"/>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L"/>
                  <a:t>Cantidad de Accidentados</a:t>
                </a:r>
              </a:p>
            </c:rich>
          </c:tx>
          <c:overlay val="0"/>
          <c:spPr>
            <a:noFill/>
            <a:ln>
              <a:noFill/>
            </a:ln>
            <a:effectLst/>
          </c:spPr>
        </c:title>
        <c:numFmt formatCode="General" sourceLinked="1"/>
        <c:majorTickMark val="out"/>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crossAx val="10"/>
        <c:crosses val="autoZero"/>
        <c:crossBetween val="between"/>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CL"/>
          </a:p>
        </c:txPr>
      </c:dTable>
      <c:spPr>
        <a:solidFill>
          <a:schemeClr val="bg1"/>
        </a:solidFill>
        <a:ln>
          <a:noFill/>
        </a:ln>
        <a:effectLst/>
      </c:spPr>
    </c:plotArea>
    <c:plotVisOnly val="1"/>
    <c:dispBlanksAs val="gap"/>
    <c:showDLblsOverMax val="1"/>
  </c:chart>
  <c:spPr>
    <a:noFill/>
    <a:ln w="9525" cap="flat" cmpd="sng" algn="ctr">
      <a:noFill/>
      <a:prstDash val="solid"/>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oneCellAnchor>
    <xdr:from>
      <xdr:col>0</xdr:col>
      <xdr:colOff>175260</xdr:colOff>
      <xdr:row>1</xdr:row>
      <xdr:rowOff>7620</xdr:rowOff>
    </xdr:from>
    <xdr:ext cx="3665220" cy="250698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9</xdr:col>
      <xdr:colOff>236220</xdr:colOff>
      <xdr:row>1</xdr:row>
      <xdr:rowOff>0</xdr:rowOff>
    </xdr:from>
    <xdr:ext cx="4747260" cy="3076575"/>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137160</xdr:colOff>
      <xdr:row>31</xdr:row>
      <xdr:rowOff>49529</xdr:rowOff>
    </xdr:from>
    <xdr:ext cx="8724900" cy="4093845"/>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2</xdr:col>
      <xdr:colOff>196215</xdr:colOff>
      <xdr:row>6</xdr:row>
      <xdr:rowOff>83820</xdr:rowOff>
    </xdr:from>
    <xdr:ext cx="730585" cy="530658"/>
    <xdr:sp macro="" textlink="">
      <xdr:nvSpPr>
        <xdr:cNvPr id="5" name="CuadroTexto 4">
          <a:extLst>
            <a:ext uri="{FF2B5EF4-FFF2-40B4-BE49-F238E27FC236}">
              <a16:creationId xmlns:a16="http://schemas.microsoft.com/office/drawing/2014/main" id="{215E12F5-633D-5A9B-7D71-D257DA2BE25C}"/>
            </a:ext>
          </a:extLst>
        </xdr:cNvPr>
        <xdr:cNvSpPr txBox="1"/>
      </xdr:nvSpPr>
      <xdr:spPr>
        <a:xfrm>
          <a:off x="1682115" y="1176020"/>
          <a:ext cx="730585"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2800" b="1"/>
            <a:t>161</a:t>
          </a:r>
        </a:p>
      </xdr:txBody>
    </xdr:sp>
    <xdr:clientData/>
  </xdr:oneCellAnchor>
  <xdr:oneCellAnchor>
    <xdr:from>
      <xdr:col>0</xdr:col>
      <xdr:colOff>169545</xdr:colOff>
      <xdr:row>16</xdr:row>
      <xdr:rowOff>180975</xdr:rowOff>
    </xdr:from>
    <xdr:ext cx="3642360" cy="2159053"/>
    <xdr:sp macro="" textlink="">
      <xdr:nvSpPr>
        <xdr:cNvPr id="6" name="CuadroTexto 5">
          <a:extLst>
            <a:ext uri="{FF2B5EF4-FFF2-40B4-BE49-F238E27FC236}">
              <a16:creationId xmlns:a16="http://schemas.microsoft.com/office/drawing/2014/main" id="{00CDEC74-D56E-9166-6F11-D3FD8C2C0534}"/>
            </a:ext>
          </a:extLst>
        </xdr:cNvPr>
        <xdr:cNvSpPr txBox="1"/>
      </xdr:nvSpPr>
      <xdr:spPr>
        <a:xfrm>
          <a:off x="169545" y="2952750"/>
          <a:ext cx="3642360" cy="2159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1100"/>
            <a:t>En 2025 se registraron</a:t>
          </a:r>
          <a:r>
            <a:rPr lang="es-CL" sz="1100" baseline="0"/>
            <a:t> 161 accidentes en el sector marítimo-portuario sobre un universo de 166.879 trabajadores vigentes, presentando una tasa de accidentabilidad de 0,096%. De ellos, los Trabajadores Embarcados concentran el mayor volumen con 82 accidentes sobre 122.837 trabajadores vigentes (0,067%). Por otro lado, los Trabajadores Portuarios registran 47 accidentes sobre 22.090 trabajadores vigentes, presentando la tasa más alta del sector (0,213%), triplicando la de los Trabajadores  Embarcados. Finalmente, los Trabajadores Independientes registran 32 accidentes sobre 21.952 trabajadores vigentes (0,146%).</a:t>
          </a:r>
          <a:endParaRPr lang="es-CL" sz="1100"/>
        </a:p>
      </xdr:txBody>
    </xdr:sp>
    <xdr:clientData/>
  </xdr:oneCellAnchor>
  <xdr:oneCellAnchor>
    <xdr:from>
      <xdr:col>9</xdr:col>
      <xdr:colOff>201930</xdr:colOff>
      <xdr:row>18</xdr:row>
      <xdr:rowOff>140969</xdr:rowOff>
    </xdr:from>
    <xdr:ext cx="4747260" cy="2145031"/>
    <xdr:sp macro="" textlink="">
      <xdr:nvSpPr>
        <xdr:cNvPr id="7" name="CuadroTexto 6">
          <a:extLst>
            <a:ext uri="{FF2B5EF4-FFF2-40B4-BE49-F238E27FC236}">
              <a16:creationId xmlns:a16="http://schemas.microsoft.com/office/drawing/2014/main" id="{714D6235-927E-85F8-5A6A-C283370D8D10}"/>
            </a:ext>
          </a:extLst>
        </xdr:cNvPr>
        <xdr:cNvSpPr txBox="1"/>
      </xdr:nvSpPr>
      <xdr:spPr>
        <a:xfrm>
          <a:off x="4621530" y="3366769"/>
          <a:ext cx="4747260" cy="2145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a:t>Los</a:t>
          </a:r>
          <a:r>
            <a:rPr lang="es-CL" sz="1100" baseline="0"/>
            <a:t> Trabajadores Independientes presentan el mayor índice de gravedad, donde únicamente 3 de los 32 accidentes fueron leves (9,4%), con 22 graves y 7 fallecidos. En segundo lugar, </a:t>
          </a:r>
          <a:r>
            <a:rPr lang="es-CL" sz="1100" baseline="0">
              <a:solidFill>
                <a:schemeClr val="tx1"/>
              </a:solidFill>
              <a:effectLst/>
              <a:latin typeface="+mn-lt"/>
              <a:ea typeface="+mn-ea"/>
              <a:cs typeface="+mn-cs"/>
            </a:rPr>
            <a:t>los Trabajadores Embarcados concentran también una alta gravedad, registrando 32 lesiones graves, 5 muertos y 7 desaparecidos. En contraste, </a:t>
          </a:r>
          <a:r>
            <a:rPr lang="es-CL" sz="1100" baseline="0"/>
            <a:t>los Trabajadores Portuarios presentan la menor severidad, registrando 43 de 47 accidentes de carácter leve (91,5%).</a:t>
          </a:r>
        </a:p>
        <a:p>
          <a:endParaRPr lang="es-CL" sz="1100" baseline="0"/>
        </a:p>
        <a:p>
          <a:r>
            <a:rPr lang="es-CL" sz="1100" baseline="0"/>
            <a:t>En cuanto a los tipos de accidentes, los golpes en sus tres categorías (con, por y contra) concentran el 32,9% del total con 53 casos, siendo el más frecuente, seguido de la Enfermedad Aguda por Descompresión Inadecuada (E.A.D.I.; 12,4%) y los atrapamientos (11,2%), alcanzando en conjunto el 56,5% de la totalidad de accidentes en 2025.</a:t>
          </a:r>
        </a:p>
        <a:p>
          <a:endParaRPr lang="es-CL" sz="1100" baseline="0"/>
        </a:p>
        <a:p>
          <a:endParaRPr lang="es-C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160020</xdr:colOff>
      <xdr:row>1</xdr:row>
      <xdr:rowOff>144780</xdr:rowOff>
    </xdr:from>
    <xdr:ext cx="8397240" cy="512522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137159</xdr:colOff>
      <xdr:row>34</xdr:row>
      <xdr:rowOff>41910</xdr:rowOff>
    </xdr:from>
    <xdr:ext cx="3682366" cy="2510790"/>
    <xdr:sp macro="" textlink="">
      <xdr:nvSpPr>
        <xdr:cNvPr id="3" name="CuadroTexto 2">
          <a:extLst>
            <a:ext uri="{FF2B5EF4-FFF2-40B4-BE49-F238E27FC236}">
              <a16:creationId xmlns:a16="http://schemas.microsoft.com/office/drawing/2014/main" id="{0C35A6DA-7D00-0A51-921D-576E6E3E4C8E}"/>
            </a:ext>
          </a:extLst>
        </xdr:cNvPr>
        <xdr:cNvSpPr txBox="1"/>
      </xdr:nvSpPr>
      <xdr:spPr>
        <a:xfrm>
          <a:off x="4861559" y="5271135"/>
          <a:ext cx="3682366" cy="2510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a:t>La</a:t>
          </a:r>
          <a:r>
            <a:rPr lang="es-CL" sz="1100" baseline="0"/>
            <a:t> distribución territorial de los 161 accidentes del sector marítimo-portuario evidencia una marcada tendencia geográfica en términos tanto de volumen como de gravedad. Por un lado, la zona sur agrupa los accidentes de mayor gravedad, donde Talcahuano surge como la Gobernación Marítima más crítica del período con 22 casos, concentrando 7 desaparecidos junto a 4 lesiones graves. Castro registra 20 accidentes con 4 muertos y 11 lesiones graves, representando una tasa de fatalidad del 20%. Por otro lado, la zona norte presenta menor índice de severidad. Por ejemplo, Arica e Iquique presentan 21  y 13 casos, respectivamente, siendo en su totalidad consecuencias leves, sin registro de fallecidos o desaparecidos.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285750</xdr:colOff>
      <xdr:row>1</xdr:row>
      <xdr:rowOff>66675</xdr:rowOff>
    </xdr:from>
    <xdr:ext cx="6877050" cy="371792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190499</xdr:colOff>
      <xdr:row>1</xdr:row>
      <xdr:rowOff>66673</xdr:rowOff>
    </xdr:from>
    <xdr:ext cx="2952751" cy="2133602"/>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57150</xdr:colOff>
      <xdr:row>6</xdr:row>
      <xdr:rowOff>101600</xdr:rowOff>
    </xdr:from>
    <xdr:ext cx="600677" cy="593304"/>
    <xdr:sp macro="" textlink="">
      <xdr:nvSpPr>
        <xdr:cNvPr id="4" name="CuadroTexto 3">
          <a:extLst>
            <a:ext uri="{FF2B5EF4-FFF2-40B4-BE49-F238E27FC236}">
              <a16:creationId xmlns:a16="http://schemas.microsoft.com/office/drawing/2014/main" id="{D7CB5A3E-F2A7-407A-BB9D-1840D9130FE9}"/>
            </a:ext>
          </a:extLst>
        </xdr:cNvPr>
        <xdr:cNvSpPr txBox="1"/>
      </xdr:nvSpPr>
      <xdr:spPr>
        <a:xfrm>
          <a:off x="1403350" y="1066800"/>
          <a:ext cx="600677"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3200" b="1"/>
            <a:t>47</a:t>
          </a:r>
        </a:p>
      </xdr:txBody>
    </xdr:sp>
    <xdr:clientData/>
  </xdr:oneCellAnchor>
  <xdr:oneCellAnchor>
    <xdr:from>
      <xdr:col>0</xdr:col>
      <xdr:colOff>171451</xdr:colOff>
      <xdr:row>18</xdr:row>
      <xdr:rowOff>104775</xdr:rowOff>
    </xdr:from>
    <xdr:ext cx="2952750" cy="4053546"/>
    <xdr:sp macro="" textlink="">
      <xdr:nvSpPr>
        <xdr:cNvPr id="5" name="CuadroTexto 4">
          <a:extLst>
            <a:ext uri="{FF2B5EF4-FFF2-40B4-BE49-F238E27FC236}">
              <a16:creationId xmlns:a16="http://schemas.microsoft.com/office/drawing/2014/main" id="{23309043-046E-46EC-A50A-04EF86A76C70}"/>
            </a:ext>
          </a:extLst>
        </xdr:cNvPr>
        <xdr:cNvSpPr txBox="1"/>
      </xdr:nvSpPr>
      <xdr:spPr>
        <a:xfrm>
          <a:off x="171451" y="2895600"/>
          <a:ext cx="2952750" cy="4053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1100"/>
            <a:t>Durante el año 2025, los Trabajadores</a:t>
          </a:r>
          <a:r>
            <a:rPr lang="es-CL" sz="1100" baseline="0"/>
            <a:t> Portuarios registraron 47 accidentes, destacando que 43 de ellos resultaron en lesiones leves (91%) y solo 4 en lesiones graves (9%), sin registrarse ningún fallecido o desaparecido durante el período.</a:t>
          </a:r>
        </a:p>
        <a:p>
          <a:endParaRPr lang="es-CL" sz="1100" baseline="0"/>
        </a:p>
        <a:p>
          <a:r>
            <a:rPr lang="es-CL" sz="1100" baseline="0"/>
            <a:t>En cuanto a los tipos de accidentes, los golpes en sus tres categorías (con, por y contra) concentran el 55,3% de los casos. Las caídas a distinto nivel representan el mayor riesgo, con 3 de sus 5 casos resultando en lesión grave.</a:t>
          </a:r>
        </a:p>
        <a:p>
          <a:endParaRPr lang="es-CL" sz="1100" baseline="0"/>
        </a:p>
        <a:p>
          <a:r>
            <a:rPr lang="es-CL" sz="1100" baseline="0"/>
            <a:t>Respecto a la distribución territorial, 9 de las 16 Gobernaciones Marítimas (incluyendo Directemar) del país registraron accidentes portuarios. La concentración es bastante marcada, dado que Arica presenta una mayor cantidad de accidentes (20; 42,6% del total portuario) y la tasa de accidentabilidad más alta con 2,76%, seguida de Iquique con 11 casos y una tasa de 2,14%, acumulando entre ambas el 65,9% de los accidentes portuarios del país.</a:t>
          </a:r>
          <a:endParaRPr lang="es-C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171449</xdr:colOff>
      <xdr:row>1</xdr:row>
      <xdr:rowOff>66676</xdr:rowOff>
    </xdr:from>
    <xdr:ext cx="2743201" cy="2666999"/>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6</xdr:col>
      <xdr:colOff>180974</xdr:colOff>
      <xdr:row>1</xdr:row>
      <xdr:rowOff>66674</xdr:rowOff>
    </xdr:from>
    <xdr:ext cx="6969126" cy="3819309"/>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209550</xdr:colOff>
      <xdr:row>29</xdr:row>
      <xdr:rowOff>19049</xdr:rowOff>
    </xdr:from>
    <xdr:ext cx="5153025" cy="3508729"/>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xdr:col>
      <xdr:colOff>79375</xdr:colOff>
      <xdr:row>8</xdr:row>
      <xdr:rowOff>111125</xdr:rowOff>
    </xdr:from>
    <xdr:ext cx="600677" cy="593304"/>
    <xdr:sp macro="" textlink="">
      <xdr:nvSpPr>
        <xdr:cNvPr id="5" name="CuadroTexto 4">
          <a:extLst>
            <a:ext uri="{FF2B5EF4-FFF2-40B4-BE49-F238E27FC236}">
              <a16:creationId xmlns:a16="http://schemas.microsoft.com/office/drawing/2014/main" id="{B7CCC34B-781F-4CF1-81D9-CCE0B1C4AB43}"/>
            </a:ext>
          </a:extLst>
        </xdr:cNvPr>
        <xdr:cNvSpPr txBox="1"/>
      </xdr:nvSpPr>
      <xdr:spPr>
        <a:xfrm>
          <a:off x="1298575" y="1381125"/>
          <a:ext cx="600677"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3200" b="1"/>
            <a:t>82</a:t>
          </a:r>
        </a:p>
      </xdr:txBody>
    </xdr:sp>
    <xdr:clientData/>
  </xdr:oneCellAnchor>
  <xdr:oneCellAnchor>
    <xdr:from>
      <xdr:col>20</xdr:col>
      <xdr:colOff>28575</xdr:colOff>
      <xdr:row>33</xdr:row>
      <xdr:rowOff>38100</xdr:rowOff>
    </xdr:from>
    <xdr:ext cx="184731" cy="264560"/>
    <xdr:sp macro="" textlink="">
      <xdr:nvSpPr>
        <xdr:cNvPr id="8" name="CuadroTexto 7">
          <a:extLst>
            <a:ext uri="{FF2B5EF4-FFF2-40B4-BE49-F238E27FC236}">
              <a16:creationId xmlns:a16="http://schemas.microsoft.com/office/drawing/2014/main" id="{EA8B01B8-62CD-408B-A67D-0E9032D66E0E}"/>
            </a:ext>
          </a:extLst>
        </xdr:cNvPr>
        <xdr:cNvSpPr txBox="1"/>
      </xdr:nvSpPr>
      <xdr:spPr>
        <a:xfrm>
          <a:off x="79724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oneCellAnchor>
    <xdr:from>
      <xdr:col>0</xdr:col>
      <xdr:colOff>152401</xdr:colOff>
      <xdr:row>23</xdr:row>
      <xdr:rowOff>161925</xdr:rowOff>
    </xdr:from>
    <xdr:ext cx="2743200" cy="4514850"/>
    <xdr:sp macro="" textlink="">
      <xdr:nvSpPr>
        <xdr:cNvPr id="9" name="CuadroTexto 8">
          <a:extLst>
            <a:ext uri="{FF2B5EF4-FFF2-40B4-BE49-F238E27FC236}">
              <a16:creationId xmlns:a16="http://schemas.microsoft.com/office/drawing/2014/main" id="{EAEC0401-50BC-4B5F-8722-2423F9D88A35}"/>
            </a:ext>
          </a:extLst>
        </xdr:cNvPr>
        <xdr:cNvSpPr txBox="1"/>
      </xdr:nvSpPr>
      <xdr:spPr>
        <a:xfrm>
          <a:off x="152401" y="3714750"/>
          <a:ext cx="2743200" cy="451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a:t>Durante el año 2025, los Trabajadores</a:t>
          </a:r>
          <a:r>
            <a:rPr lang="es-CL" sz="1100" baseline="0"/>
            <a:t> Embarcados registraron 82 accidentes. La distribución por área laboral muestra que el Transporte Marítimo concentra el mayor volumen con 35 accidentes (43%), seguido de Pesca Artesanal (39%) y Pesca Industrial (18%), siendo este último el que menor accidentabilidad fatal tiene (ninguna).</a:t>
          </a:r>
        </a:p>
        <a:p>
          <a:endParaRPr lang="es-CL" sz="1100" baseline="0"/>
        </a:p>
        <a:p>
          <a:r>
            <a:rPr lang="es-CL" sz="1100" baseline="0"/>
            <a:t>El análisis de las consecuencias de la lesión revela una diferencia marcada entre las áreas laborales. El área de Pesca Artesanal representa el sector más crítico con 32 accidentes, con 3 muertes y 7 desaparecidos, alcanzando una tasa de fatalidad del 31,3%, siendo la más alta entre todos los sectores marítimo-portuario. En menor medida, el área de Transporte Marítimo registra 2 muertos entre un total de 35 accidentes, presentando una tasa de fatalidad de 5,7%. En contraste, el sector de Pesca Industrial no presenta fallecidos ni desaparecidos.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123825</xdr:colOff>
      <xdr:row>1</xdr:row>
      <xdr:rowOff>85724</xdr:rowOff>
    </xdr:from>
    <xdr:ext cx="3429000" cy="3076576"/>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295275</xdr:colOff>
      <xdr:row>1</xdr:row>
      <xdr:rowOff>76200</xdr:rowOff>
    </xdr:from>
    <xdr:ext cx="4752975" cy="31051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161925</xdr:colOff>
      <xdr:row>20</xdr:row>
      <xdr:rowOff>76199</xdr:rowOff>
    </xdr:from>
    <xdr:ext cx="5229225" cy="4572001"/>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xdr:col>
      <xdr:colOff>165100</xdr:colOff>
      <xdr:row>9</xdr:row>
      <xdr:rowOff>146050</xdr:rowOff>
    </xdr:from>
    <xdr:ext cx="600677" cy="593304"/>
    <xdr:sp macro="" textlink="">
      <xdr:nvSpPr>
        <xdr:cNvPr id="5" name="CuadroTexto 4">
          <a:extLst>
            <a:ext uri="{FF2B5EF4-FFF2-40B4-BE49-F238E27FC236}">
              <a16:creationId xmlns:a16="http://schemas.microsoft.com/office/drawing/2014/main" id="{9400FDB3-7AFE-4B43-8134-201D2998D295}"/>
            </a:ext>
          </a:extLst>
        </xdr:cNvPr>
        <xdr:cNvSpPr txBox="1"/>
      </xdr:nvSpPr>
      <xdr:spPr>
        <a:xfrm>
          <a:off x="1536700" y="1606550"/>
          <a:ext cx="600677"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3200" b="1"/>
            <a:t>32</a:t>
          </a:r>
        </a:p>
      </xdr:txBody>
    </xdr:sp>
    <xdr:clientData/>
  </xdr:oneCellAnchor>
  <xdr:oneCellAnchor>
    <xdr:from>
      <xdr:col>0</xdr:col>
      <xdr:colOff>190500</xdr:colOff>
      <xdr:row>21</xdr:row>
      <xdr:rowOff>0</xdr:rowOff>
    </xdr:from>
    <xdr:ext cx="2743200" cy="4219575"/>
    <xdr:sp macro="" textlink="">
      <xdr:nvSpPr>
        <xdr:cNvPr id="6" name="CuadroTexto 5">
          <a:extLst>
            <a:ext uri="{FF2B5EF4-FFF2-40B4-BE49-F238E27FC236}">
              <a16:creationId xmlns:a16="http://schemas.microsoft.com/office/drawing/2014/main" id="{C0144DA4-56A1-42CD-B587-417DAE264280}"/>
            </a:ext>
          </a:extLst>
        </xdr:cNvPr>
        <xdr:cNvSpPr txBox="1"/>
      </xdr:nvSpPr>
      <xdr:spPr>
        <a:xfrm>
          <a:off x="190500" y="3648075"/>
          <a:ext cx="2743200" cy="421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a:t>Durante el año 2025, los Trabajadores</a:t>
          </a:r>
          <a:r>
            <a:rPr lang="es-CL" sz="1100" baseline="0"/>
            <a:t> Independientes registraron 32 accidentes. Pese a representar el 20% del total de accidentes del sector marítimo-portuario, este grupo registra la mayor cantidad de consecuencias graves, donde solo 3 accidentes resultaron en lesiones leves (9,4%), mientras 22 derivaron en lesiones graves (68,8%) y 7 en fallecidos (21,9%).</a:t>
          </a:r>
        </a:p>
        <a:p>
          <a:endParaRPr lang="es-CL" sz="1100" baseline="0"/>
        </a:p>
        <a:p>
          <a:r>
            <a:rPr lang="es-CL" sz="1100" baseline="0"/>
            <a:t>En cuanto a la distribución por actividad desarrollada, el Buzo Mariscador Básico concentra el 69% de los accidentes, siendo ampliamente la categoría más expuesta. La categoría "Otros", que agrupa actividades como Asistente de Buzo Mariscador Básico (2 casos, 1 grave y 1 muerto), Trabajador de Ribera (1 caso grave) y Buceador Deportivo Autónomo Básico (1 caso grave), suma 4 accidentes con 3 lesiones graves y 1 fallecido, evidenciando que incluso en aquellas actividades de menor frecuencia el riesgo de consecuencias severas es significativo.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182880</xdr:colOff>
      <xdr:row>2</xdr:row>
      <xdr:rowOff>60960</xdr:rowOff>
    </xdr:from>
    <xdr:ext cx="5212080" cy="288798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175260</xdr:colOff>
      <xdr:row>24</xdr:row>
      <xdr:rowOff>129540</xdr:rowOff>
    </xdr:from>
    <xdr:ext cx="4610934" cy="2880360"/>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14</xdr:col>
      <xdr:colOff>266700</xdr:colOff>
      <xdr:row>7</xdr:row>
      <xdr:rowOff>91440</xdr:rowOff>
    </xdr:from>
    <xdr:ext cx="3619500" cy="2346960"/>
    <xdr:sp macro="" textlink="">
      <xdr:nvSpPr>
        <xdr:cNvPr id="4" name="CuadroTexto 3">
          <a:extLst>
            <a:ext uri="{FF2B5EF4-FFF2-40B4-BE49-F238E27FC236}">
              <a16:creationId xmlns:a16="http://schemas.microsoft.com/office/drawing/2014/main" id="{9DE9D8EE-0505-1B3C-8359-A1496C838DB8}"/>
            </a:ext>
          </a:extLst>
        </xdr:cNvPr>
        <xdr:cNvSpPr txBox="1"/>
      </xdr:nvSpPr>
      <xdr:spPr>
        <a:xfrm>
          <a:off x="5806440" y="1203960"/>
          <a:ext cx="3619500" cy="234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s-CL" sz="1100"/>
            <a:t>El período</a:t>
          </a:r>
          <a:r>
            <a:rPr lang="es-CL" sz="1100" baseline="0"/>
            <a:t> 2016-2025 muestra una accidentabilidad con peak en 2021 (313 casos) seguido de una reducción sostenida hasta alcanzar en 2025 el mínimo histórico de 161 accidentes, representando una caída acumulada del 48,6% en cuatro años. Los embarcados se mantienen como el grupo con mayor accidentabilidad a lo largo de todo el período, representando en 2025 el 50,9% del total.</a:t>
          </a:r>
        </a:p>
        <a:p>
          <a:pPr algn="l"/>
          <a:endParaRPr lang="es-CL" sz="1100" baseline="0"/>
        </a:p>
        <a:p>
          <a:pPr algn="l"/>
          <a:r>
            <a:rPr lang="es-CL" sz="1100" baseline="0"/>
            <a:t>Respecto al cuadro comparativo 2024-2025, se registran descensos en los tres tipos de trabajadores, donde los portuarios presentan la mayor reducción relativa (-14,5%, de 55 a 47 casos). En conjunto, se redujo 13 accidentes respecto al año anterior (-7,5%).</a:t>
          </a:r>
        </a:p>
      </xdr:txBody>
    </xdr:sp>
    <xdr:clientData/>
  </xdr:oneCellAnchor>
  <xdr:oneCellAnchor>
    <xdr:from>
      <xdr:col>14</xdr:col>
      <xdr:colOff>243840</xdr:colOff>
      <xdr:row>28</xdr:row>
      <xdr:rowOff>137160</xdr:rowOff>
    </xdr:from>
    <xdr:ext cx="3451860" cy="2244090"/>
    <xdr:sp macro="" textlink="">
      <xdr:nvSpPr>
        <xdr:cNvPr id="7" name="CuadroTexto 6">
          <a:extLst>
            <a:ext uri="{FF2B5EF4-FFF2-40B4-BE49-F238E27FC236}">
              <a16:creationId xmlns:a16="http://schemas.microsoft.com/office/drawing/2014/main" id="{7D6A16EC-640F-4C7B-8F50-727CCA2871BC}"/>
            </a:ext>
          </a:extLst>
        </xdr:cNvPr>
        <xdr:cNvSpPr txBox="1"/>
      </xdr:nvSpPr>
      <xdr:spPr>
        <a:xfrm>
          <a:off x="5615940" y="4594860"/>
          <a:ext cx="3451860" cy="2244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s-CL" sz="1100"/>
            <a:t>En</a:t>
          </a:r>
          <a:r>
            <a:rPr lang="es-CL" sz="1100" baseline="0"/>
            <a:t> el período 2016-2025 se presenta un máximo de 26 muertos en 2022 y un mínimo de 9 en 2016. Tras el máximo de 2022, los fallecidos descendieron progresivamente hasta 2024, registrando un leve repunte en 2025.</a:t>
          </a:r>
        </a:p>
        <a:p>
          <a:pPr algn="l"/>
          <a:endParaRPr lang="es-CL" sz="1100" baseline="0"/>
        </a:p>
        <a:p>
          <a:pPr algn="l"/>
          <a:r>
            <a:rPr lang="es-CL" sz="1100" baseline="0"/>
            <a:t>El dato más crítico de 2025 es el registro de 7 desaparecidos, en contraste de los años anteriores que registraron 3 casos o menos. Esto eleva el total de consecuencias fatales de 11 en 2024 a 19 en 2025 (+8, un aumento del 72,9%), revirtiendo la tendencia favorable observada en los últimos tres años.</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441378-15BA-4F54-91B3-1B470D3D1DD6}" name="Tabla6" displayName="Tabla6" ref="B34:G51" totalsRowShown="0" headerRowDxfId="28" dataDxfId="27">
  <autoFilter ref="B34:G51" xr:uid="{C4441378-15BA-4F54-91B3-1B470D3D1DD6}">
    <filterColumn colId="0" hiddenButton="1"/>
    <filterColumn colId="1" hiddenButton="1"/>
    <filterColumn colId="2" hiddenButton="1"/>
    <filterColumn colId="3" hiddenButton="1"/>
    <filterColumn colId="4" hiddenButton="1"/>
    <filterColumn colId="5" hiddenButton="1"/>
  </autoFilter>
  <tableColumns count="6">
    <tableColumn id="1" xr3:uid="{65498460-129B-4207-AA1F-0ACA571C9FDC}" name="Gobernación Marítima" dataDxfId="26"/>
    <tableColumn id="2" xr3:uid="{316AE2C3-70D2-4FBC-A68A-3F181984721D}" name="Leve" dataDxfId="25"/>
    <tableColumn id="3" xr3:uid="{AF868AFB-7EA5-4B16-AB9F-1F058632BF37}" name="Grave" dataDxfId="24"/>
    <tableColumn id="4" xr3:uid="{82B2EB20-8192-47B6-B1DD-DC08AB9F640D}" name="Muerto" dataDxfId="23"/>
    <tableColumn id="5" xr3:uid="{627A7BD2-876B-44D4-B46F-B315064DD45F}" name="Desaparecido" dataDxfId="22"/>
    <tableColumn id="6" xr3:uid="{A6313263-2DE3-4F4B-AE97-2043818EEFAD}" name="Total" dataDxfId="2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4177E1-C3B1-45A5-BA18-8F7DA71E1C2B}" name="Tabla1" displayName="Tabla1" ref="G30:L47" totalsRowShown="0" headerRowDxfId="20" dataDxfId="19">
  <autoFilter ref="G30:L47" xr:uid="{04785C97-3842-4801-BC8D-CDD708C646E3}">
    <filterColumn colId="0" hiddenButton="1"/>
    <filterColumn colId="1" hiddenButton="1"/>
    <filterColumn colId="2" hiddenButton="1"/>
    <filterColumn colId="3" hiddenButton="1"/>
    <filterColumn colId="4" hiddenButton="1"/>
    <filterColumn colId="5" hiddenButton="1"/>
  </autoFilter>
  <tableColumns count="6">
    <tableColumn id="1" xr3:uid="{78447D09-D15B-451D-87B9-5469C5F2E3C1}" name="Gobernación Marítima" dataDxfId="18"/>
    <tableColumn id="2" xr3:uid="{52DDA2BE-9E89-46AC-93A7-587F2BD931FA}" name="Leve" dataDxfId="17"/>
    <tableColumn id="3" xr3:uid="{6DE3E9BF-2681-4D29-84F8-97CE6A366C2E}" name="Grave" dataDxfId="16"/>
    <tableColumn id="4" xr3:uid="{452D3E80-608B-495C-A1F2-E96C018CBFDC}" name="Total" dataDxfId="15"/>
    <tableColumn id="5" xr3:uid="{EB22FB25-709F-4389-9400-AB49F74EDD73}" name="Trabajadores vigentes" dataDxfId="14"/>
    <tableColumn id="6" xr3:uid="{C75AF448-A955-459D-B806-42698D12BD08}" name="Porcentaje de accidentabilidad" dataDxfId="1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A63182-4E21-4E3F-9AD7-2D32C894D04E}" name="Tabla3" displayName="Tabla3" ref="P3:T7" totalsRowShown="0" headerRowDxfId="12" dataDxfId="11">
  <autoFilter ref="P3:T7" xr:uid="{8FA63182-4E21-4E3F-9AD7-2D32C894D04E}">
    <filterColumn colId="0" hiddenButton="1"/>
    <filterColumn colId="1" hiddenButton="1"/>
    <filterColumn colId="2" hiddenButton="1"/>
    <filterColumn colId="3" hiddenButton="1"/>
    <filterColumn colId="4" hiddenButton="1"/>
  </autoFilter>
  <tableColumns count="5">
    <tableColumn id="1" xr3:uid="{455DB237-C92B-487A-9325-C10FE98796C9}" name="Tipo de Trabajador" dataDxfId="10"/>
    <tableColumn id="2" xr3:uid="{B15415C2-ECF2-4DBC-A2A2-FA5856965D62}" name="2024" dataDxfId="9"/>
    <tableColumn id="3" xr3:uid="{5D9F7C8E-A4F7-495E-9302-6ECD1C50480B}" name="2025" dataDxfId="8"/>
    <tableColumn id="4" xr3:uid="{7642FA9D-B34E-4C89-B3A2-C59AA5C96ACA}" name="Diferencia" dataDxfId="7"/>
    <tableColumn id="5" xr3:uid="{E92576F4-EF78-4F1F-A2B4-EF07A65291A1}" name="% Var." dataDxfId="6"/>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7ED15A2-4245-4EBD-92CA-43BE5A119399}" name="Tabla5" displayName="Tabla5" ref="P25:S28" totalsRowShown="0" headerRowDxfId="5" dataDxfId="4">
  <autoFilter ref="P25:S28" xr:uid="{57ED15A2-4245-4EBD-92CA-43BE5A119399}">
    <filterColumn colId="0" hiddenButton="1"/>
    <filterColumn colId="1" hiddenButton="1"/>
    <filterColumn colId="2" hiddenButton="1"/>
    <filterColumn colId="3" hiddenButton="1"/>
  </autoFilter>
  <tableColumns count="4">
    <tableColumn id="1" xr3:uid="{49D2BE26-DB00-4FA5-BC66-98AAE41E91C8}" name="Consecuencia Fatal" dataDxfId="3"/>
    <tableColumn id="2" xr3:uid="{ECE403D6-EBFD-4340-8E8C-7CD21778A226}" name="2024" dataDxfId="2"/>
    <tableColumn id="3" xr3:uid="{412B6696-8745-4A82-8E4A-4A1199F633A1}" name="2025" dataDxfId="1"/>
    <tableColumn id="4" xr3:uid="{D78D3CCC-5F57-4510-96BC-490A7FA1A23E}" name="Diferencia"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
  <sheetViews>
    <sheetView showGridLines="0" zoomScaleNormal="100" workbookViewId="0">
      <selection activeCell="W11" sqref="W11"/>
    </sheetView>
  </sheetViews>
  <sheetFormatPr baseColWidth="10" defaultColWidth="8.83203125" defaultRowHeight="15" x14ac:dyDescent="0.2"/>
  <cols>
    <col min="1" max="1" width="14" customWidth="1"/>
    <col min="2" max="12" width="5.5" customWidth="1"/>
    <col min="13" max="13" width="14" customWidth="1"/>
    <col min="14" max="24" width="5.5" customWidth="1"/>
  </cols>
  <sheetData>
    <row r="1" spans="1:30" ht="16.25" customHeight="1" x14ac:dyDescent="0.2">
      <c r="A1" s="17" t="s">
        <v>65</v>
      </c>
      <c r="B1" s="18"/>
      <c r="C1" s="18"/>
      <c r="D1" s="18"/>
      <c r="E1" s="18"/>
      <c r="F1" s="18"/>
      <c r="G1" s="18"/>
      <c r="H1" s="18"/>
      <c r="I1" s="18"/>
      <c r="J1" s="18"/>
      <c r="K1" s="18"/>
      <c r="L1" s="18"/>
      <c r="M1" s="18"/>
      <c r="N1" s="18"/>
      <c r="O1" s="18"/>
      <c r="P1" s="18"/>
      <c r="Q1" s="18"/>
      <c r="R1" s="18"/>
      <c r="S1" s="18"/>
      <c r="T1" s="18"/>
      <c r="U1" s="18"/>
      <c r="V1" s="18"/>
      <c r="W1" s="18"/>
      <c r="X1" s="18"/>
    </row>
    <row r="2" spans="1:30" ht="14" customHeight="1" x14ac:dyDescent="0.2">
      <c r="A2" s="5" t="s">
        <v>0</v>
      </c>
      <c r="B2" s="5" t="s">
        <v>1</v>
      </c>
      <c r="Z2" s="5" t="s">
        <v>2</v>
      </c>
      <c r="AA2" s="5" t="s">
        <v>3</v>
      </c>
      <c r="AB2" s="5" t="s">
        <v>4</v>
      </c>
      <c r="AC2" s="5" t="s">
        <v>5</v>
      </c>
      <c r="AD2" s="5" t="s">
        <v>66</v>
      </c>
    </row>
    <row r="3" spans="1:30" ht="14" customHeight="1" x14ac:dyDescent="0.2">
      <c r="A3" s="5" t="s">
        <v>7</v>
      </c>
      <c r="B3" s="5">
        <v>82</v>
      </c>
      <c r="Z3" s="5" t="s">
        <v>7</v>
      </c>
      <c r="AA3" s="5">
        <v>38</v>
      </c>
      <c r="AB3" s="5">
        <v>32</v>
      </c>
      <c r="AC3" s="5">
        <v>5</v>
      </c>
      <c r="AD3" s="5">
        <v>7</v>
      </c>
    </row>
    <row r="4" spans="1:30" ht="14" customHeight="1" x14ac:dyDescent="0.2">
      <c r="A4" s="5" t="s">
        <v>8</v>
      </c>
      <c r="B4" s="5">
        <v>47</v>
      </c>
      <c r="Z4" s="5" t="s">
        <v>8</v>
      </c>
      <c r="AA4" s="5">
        <v>43</v>
      </c>
      <c r="AB4" s="5">
        <v>4</v>
      </c>
      <c r="AC4" s="5">
        <v>0</v>
      </c>
      <c r="AD4" s="5">
        <v>0</v>
      </c>
    </row>
    <row r="5" spans="1:30" ht="14" customHeight="1" x14ac:dyDescent="0.2">
      <c r="A5" s="5" t="s">
        <v>9</v>
      </c>
      <c r="B5" s="5">
        <v>32</v>
      </c>
      <c r="Z5" s="5" t="s">
        <v>9</v>
      </c>
      <c r="AA5" s="5">
        <v>3</v>
      </c>
      <c r="AB5" s="5">
        <v>22</v>
      </c>
      <c r="AC5" s="5">
        <v>7</v>
      </c>
      <c r="AD5" s="5">
        <v>0</v>
      </c>
    </row>
    <row r="6" spans="1:30" ht="14" customHeight="1" x14ac:dyDescent="0.2"/>
    <row r="7" spans="1:30" ht="14" customHeight="1" x14ac:dyDescent="0.2"/>
    <row r="8" spans="1:30" ht="14" customHeight="1" x14ac:dyDescent="0.2"/>
    <row r="9" spans="1:30" ht="14" customHeight="1" x14ac:dyDescent="0.2"/>
    <row r="10" spans="1:30" ht="14" customHeight="1" x14ac:dyDescent="0.2"/>
    <row r="11" spans="1:30" ht="14" customHeight="1" x14ac:dyDescent="0.2"/>
    <row r="12" spans="1:30" ht="14" customHeight="1" x14ac:dyDescent="0.2"/>
    <row r="13" spans="1:30" ht="14" customHeight="1" x14ac:dyDescent="0.2"/>
    <row r="14" spans="1:30" ht="14" customHeight="1" x14ac:dyDescent="0.2"/>
    <row r="15" spans="1:30" ht="14" customHeight="1" x14ac:dyDescent="0.2"/>
    <row r="16" spans="1:30" ht="14" customHeight="1" x14ac:dyDescent="0.2"/>
    <row r="18" spans="32:33" ht="13.25" customHeight="1" x14ac:dyDescent="0.2">
      <c r="AF18" s="5" t="s">
        <v>10</v>
      </c>
      <c r="AG18" s="5" t="s">
        <v>11</v>
      </c>
    </row>
    <row r="19" spans="32:33" ht="13.25" customHeight="1" x14ac:dyDescent="0.2">
      <c r="AF19" s="15" t="s">
        <v>13</v>
      </c>
      <c r="AG19" s="15">
        <v>22</v>
      </c>
    </row>
    <row r="20" spans="32:33" ht="13.25" customHeight="1" x14ac:dyDescent="0.2">
      <c r="AF20" s="15" t="s">
        <v>25</v>
      </c>
      <c r="AG20" s="15">
        <v>4</v>
      </c>
    </row>
    <row r="21" spans="32:33" ht="13.25" customHeight="1" x14ac:dyDescent="0.2">
      <c r="AF21" s="15" t="s">
        <v>14</v>
      </c>
      <c r="AG21" s="15">
        <v>20</v>
      </c>
    </row>
    <row r="22" spans="32:33" ht="13.25" customHeight="1" x14ac:dyDescent="0.2">
      <c r="AF22" s="15" t="s">
        <v>15</v>
      </c>
      <c r="AG22" s="15">
        <v>18</v>
      </c>
    </row>
    <row r="23" spans="32:33" ht="13.25" customHeight="1" x14ac:dyDescent="0.2">
      <c r="AF23" s="15" t="s">
        <v>16</v>
      </c>
      <c r="AG23" s="15">
        <v>16</v>
      </c>
    </row>
    <row r="24" spans="32:33" ht="13.25" customHeight="1" x14ac:dyDescent="0.2">
      <c r="AF24" s="15" t="s">
        <v>17</v>
      </c>
      <c r="AG24" s="15">
        <v>15</v>
      </c>
    </row>
    <row r="25" spans="32:33" ht="13.25" customHeight="1" x14ac:dyDescent="0.2">
      <c r="AF25" s="15" t="s">
        <v>18</v>
      </c>
      <c r="AG25" s="15">
        <v>8</v>
      </c>
    </row>
    <row r="26" spans="32:33" ht="13.25" customHeight="1" x14ac:dyDescent="0.2">
      <c r="AF26" s="15" t="s">
        <v>19</v>
      </c>
      <c r="AG26" s="15">
        <v>4</v>
      </c>
    </row>
    <row r="27" spans="32:33" x14ac:dyDescent="0.2">
      <c r="AF27" s="15" t="s">
        <v>23</v>
      </c>
      <c r="AG27" s="15">
        <v>6</v>
      </c>
    </row>
    <row r="28" spans="32:33" x14ac:dyDescent="0.2">
      <c r="AF28" s="15" t="s">
        <v>81</v>
      </c>
      <c r="AG28" s="15">
        <v>1</v>
      </c>
    </row>
    <row r="29" spans="32:33" x14ac:dyDescent="0.2">
      <c r="AF29" s="15" t="s">
        <v>26</v>
      </c>
      <c r="AG29" s="15">
        <v>3</v>
      </c>
    </row>
    <row r="30" spans="32:33" x14ac:dyDescent="0.2">
      <c r="AF30" s="15" t="s">
        <v>82</v>
      </c>
      <c r="AG30" s="15">
        <v>2</v>
      </c>
    </row>
    <row r="31" spans="32:33" x14ac:dyDescent="0.2">
      <c r="AF31" s="15" t="s">
        <v>39</v>
      </c>
      <c r="AG31" s="15">
        <v>4</v>
      </c>
    </row>
    <row r="32" spans="32:33" x14ac:dyDescent="0.2">
      <c r="AF32" s="15" t="s">
        <v>38</v>
      </c>
      <c r="AG32" s="15">
        <v>4</v>
      </c>
    </row>
    <row r="33" spans="32:33" x14ac:dyDescent="0.2">
      <c r="AF33" s="15" t="s">
        <v>12</v>
      </c>
      <c r="AG33" s="15">
        <v>34</v>
      </c>
    </row>
    <row r="34" spans="32:33" x14ac:dyDescent="0.2">
      <c r="AF34" s="14"/>
      <c r="AG34" s="14"/>
    </row>
  </sheetData>
  <mergeCells count="1">
    <mergeCell ref="A1:X1"/>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6"/>
  <sheetViews>
    <sheetView showGridLines="0" zoomScale="127" zoomScaleNormal="127" workbookViewId="0">
      <selection activeCell="V40" sqref="V40"/>
    </sheetView>
  </sheetViews>
  <sheetFormatPr baseColWidth="10" defaultColWidth="8.83203125" defaultRowHeight="15" x14ac:dyDescent="0.2"/>
  <cols>
    <col min="1" max="1" width="4" customWidth="1"/>
    <col min="2" max="2" width="21.6640625" customWidth="1"/>
    <col min="3" max="3" width="6.6640625" customWidth="1"/>
    <col min="4" max="4" width="7.6640625" customWidth="1"/>
    <col min="5" max="5" width="9.33203125" customWidth="1"/>
    <col min="6" max="6" width="14.33203125" customWidth="1"/>
    <col min="7" max="7" width="7.1640625" customWidth="1"/>
    <col min="8" max="23" width="5.5" customWidth="1"/>
  </cols>
  <sheetData>
    <row r="1" spans="1:29" ht="16.25" customHeight="1" x14ac:dyDescent="0.2">
      <c r="A1" s="17" t="s">
        <v>84</v>
      </c>
      <c r="B1" s="17"/>
      <c r="C1" s="17"/>
      <c r="D1" s="17"/>
      <c r="E1" s="17"/>
      <c r="F1" s="17"/>
      <c r="G1" s="17"/>
      <c r="H1" s="17"/>
      <c r="I1" s="17"/>
      <c r="J1" s="17"/>
      <c r="K1" s="17"/>
      <c r="L1" s="17"/>
      <c r="M1" s="17"/>
      <c r="N1" s="17"/>
      <c r="O1" s="17"/>
      <c r="P1" s="17"/>
      <c r="Q1" s="17"/>
      <c r="R1" s="17"/>
      <c r="S1" s="17"/>
      <c r="T1" s="17"/>
      <c r="U1" s="17"/>
      <c r="V1" s="7"/>
      <c r="W1" s="7"/>
    </row>
    <row r="2" spans="1:29" ht="12" customHeight="1" x14ac:dyDescent="0.2">
      <c r="Y2" s="5" t="s">
        <v>27</v>
      </c>
      <c r="Z2" s="5" t="s">
        <v>45</v>
      </c>
      <c r="AA2" s="5" t="s">
        <v>46</v>
      </c>
      <c r="AB2" s="5" t="s">
        <v>47</v>
      </c>
      <c r="AC2" s="5" t="s">
        <v>28</v>
      </c>
    </row>
    <row r="3" spans="1:29" ht="12" customHeight="1" x14ac:dyDescent="0.2">
      <c r="Y3" s="5" t="s">
        <v>29</v>
      </c>
      <c r="Z3" s="5">
        <v>1</v>
      </c>
      <c r="AA3" s="5">
        <v>20</v>
      </c>
      <c r="AB3" s="5">
        <v>0</v>
      </c>
      <c r="AC3" s="5">
        <v>21</v>
      </c>
    </row>
    <row r="4" spans="1:29" ht="12" customHeight="1" x14ac:dyDescent="0.2">
      <c r="Y4" s="5" t="s">
        <v>30</v>
      </c>
      <c r="Z4" s="5">
        <v>2</v>
      </c>
      <c r="AA4" s="5">
        <v>11</v>
      </c>
      <c r="AB4" s="5">
        <v>0</v>
      </c>
      <c r="AC4" s="5">
        <v>13</v>
      </c>
    </row>
    <row r="5" spans="1:29" ht="12" customHeight="1" x14ac:dyDescent="0.2">
      <c r="Y5" s="5" t="s">
        <v>34</v>
      </c>
      <c r="Z5" s="5">
        <v>0</v>
      </c>
      <c r="AA5" s="5">
        <v>2</v>
      </c>
      <c r="AB5" s="5">
        <v>1</v>
      </c>
      <c r="AC5" s="5">
        <v>3</v>
      </c>
    </row>
    <row r="6" spans="1:29" ht="12" customHeight="1" x14ac:dyDescent="0.2">
      <c r="Y6" s="5" t="s">
        <v>35</v>
      </c>
      <c r="Z6" s="5">
        <v>2</v>
      </c>
      <c r="AA6" s="5">
        <v>1</v>
      </c>
      <c r="AB6" s="5">
        <v>1</v>
      </c>
      <c r="AC6" s="5">
        <v>4</v>
      </c>
    </row>
    <row r="7" spans="1:29" ht="12" customHeight="1" x14ac:dyDescent="0.2">
      <c r="Y7" s="5" t="s">
        <v>50</v>
      </c>
      <c r="Z7" s="5">
        <v>4</v>
      </c>
      <c r="AA7" s="5">
        <v>0</v>
      </c>
      <c r="AB7" s="5">
        <v>6</v>
      </c>
      <c r="AC7" s="5">
        <v>10</v>
      </c>
    </row>
    <row r="8" spans="1:29" ht="12" customHeight="1" x14ac:dyDescent="0.2">
      <c r="Y8" s="5" t="s">
        <v>37</v>
      </c>
      <c r="Z8" s="5">
        <v>1</v>
      </c>
      <c r="AA8" s="5">
        <v>1</v>
      </c>
      <c r="AB8" s="5">
        <v>1</v>
      </c>
      <c r="AC8" s="5">
        <v>3</v>
      </c>
    </row>
    <row r="9" spans="1:29" ht="12" customHeight="1" x14ac:dyDescent="0.2">
      <c r="Y9" s="5" t="s">
        <v>31</v>
      </c>
      <c r="Z9" s="5">
        <v>2</v>
      </c>
      <c r="AA9" s="5">
        <v>5</v>
      </c>
      <c r="AB9" s="5">
        <v>0</v>
      </c>
      <c r="AC9" s="5">
        <v>7</v>
      </c>
    </row>
    <row r="10" spans="1:29" ht="12" customHeight="1" x14ac:dyDescent="0.2">
      <c r="Y10" s="5" t="s">
        <v>32</v>
      </c>
      <c r="Z10" s="5">
        <v>17</v>
      </c>
      <c r="AA10" s="5">
        <v>4</v>
      </c>
      <c r="AB10" s="5">
        <v>1</v>
      </c>
      <c r="AC10" s="5">
        <v>22</v>
      </c>
    </row>
    <row r="11" spans="1:29" ht="12" customHeight="1" x14ac:dyDescent="0.2">
      <c r="Y11" s="5" t="s">
        <v>67</v>
      </c>
      <c r="Z11" s="5">
        <v>7</v>
      </c>
      <c r="AA11" s="5">
        <v>1</v>
      </c>
      <c r="AB11" s="5">
        <v>5</v>
      </c>
      <c r="AC11" s="5">
        <v>13</v>
      </c>
    </row>
    <row r="12" spans="1:29" ht="12" customHeight="1" x14ac:dyDescent="0.2">
      <c r="Y12" s="5" t="s">
        <v>48</v>
      </c>
      <c r="Z12" s="5">
        <v>12</v>
      </c>
      <c r="AA12" s="5">
        <v>0</v>
      </c>
      <c r="AB12" s="5">
        <v>8</v>
      </c>
      <c r="AC12" s="5">
        <v>20</v>
      </c>
    </row>
    <row r="13" spans="1:29" ht="12" customHeight="1" x14ac:dyDescent="0.2">
      <c r="Y13" s="5" t="s">
        <v>49</v>
      </c>
      <c r="Z13" s="5">
        <v>10</v>
      </c>
      <c r="AA13" s="5">
        <v>0</v>
      </c>
      <c r="AB13" s="5">
        <v>9</v>
      </c>
      <c r="AC13" s="5">
        <v>19</v>
      </c>
    </row>
    <row r="14" spans="1:29" ht="12" customHeight="1" x14ac:dyDescent="0.2">
      <c r="Y14" s="5" t="s">
        <v>68</v>
      </c>
      <c r="Z14" s="5">
        <v>21</v>
      </c>
      <c r="AA14" s="5">
        <v>0</v>
      </c>
      <c r="AB14" s="5">
        <v>0</v>
      </c>
      <c r="AC14" s="5">
        <v>21</v>
      </c>
    </row>
    <row r="15" spans="1:29" ht="12" customHeight="1" x14ac:dyDescent="0.2">
      <c r="Y15" s="5" t="s">
        <v>69</v>
      </c>
      <c r="Z15" s="5">
        <v>1</v>
      </c>
      <c r="AA15" s="5">
        <v>0</v>
      </c>
      <c r="AB15" s="5">
        <v>0</v>
      </c>
      <c r="AC15" s="5">
        <v>1</v>
      </c>
    </row>
    <row r="16" spans="1:29" ht="12" customHeight="1" x14ac:dyDescent="0.2">
      <c r="Y16" s="5" t="s">
        <v>33</v>
      </c>
      <c r="Z16" s="5">
        <v>2</v>
      </c>
      <c r="AA16" s="5">
        <v>2</v>
      </c>
      <c r="AB16" s="5">
        <v>0</v>
      </c>
      <c r="AC16" s="5">
        <v>4</v>
      </c>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73" customHeight="1" x14ac:dyDescent="0.2"/>
    <row r="33" spans="2:7" ht="12" customHeight="1" x14ac:dyDescent="0.2"/>
    <row r="34" spans="2:7" ht="12" customHeight="1" x14ac:dyDescent="0.2">
      <c r="B34" s="3" t="s">
        <v>70</v>
      </c>
      <c r="C34" s="3" t="s">
        <v>3</v>
      </c>
      <c r="D34" s="3" t="s">
        <v>4</v>
      </c>
      <c r="E34" s="3" t="s">
        <v>5</v>
      </c>
      <c r="F34" s="3" t="s">
        <v>66</v>
      </c>
      <c r="G34" s="3" t="s">
        <v>28</v>
      </c>
    </row>
    <row r="35" spans="2:7" ht="12" customHeight="1" x14ac:dyDescent="0.2">
      <c r="B35" s="8" t="s">
        <v>29</v>
      </c>
      <c r="C35" s="3">
        <v>21</v>
      </c>
      <c r="D35" s="3">
        <v>0</v>
      </c>
      <c r="E35" s="3">
        <v>0</v>
      </c>
      <c r="F35" s="3">
        <v>0</v>
      </c>
      <c r="G35" s="3">
        <v>21</v>
      </c>
    </row>
    <row r="36" spans="2:7" ht="12" customHeight="1" x14ac:dyDescent="0.2">
      <c r="B36" s="8" t="s">
        <v>30</v>
      </c>
      <c r="C36" s="3">
        <v>13</v>
      </c>
      <c r="D36" s="3">
        <v>0</v>
      </c>
      <c r="E36" s="3">
        <v>0</v>
      </c>
      <c r="F36" s="3">
        <v>0</v>
      </c>
      <c r="G36" s="3">
        <v>13</v>
      </c>
    </row>
    <row r="37" spans="2:7" ht="12" customHeight="1" x14ac:dyDescent="0.2">
      <c r="B37" s="8" t="s">
        <v>34</v>
      </c>
      <c r="C37" s="3">
        <v>2</v>
      </c>
      <c r="D37" s="3">
        <v>1</v>
      </c>
      <c r="E37" s="3">
        <v>0</v>
      </c>
      <c r="F37" s="3">
        <v>0</v>
      </c>
      <c r="G37" s="3">
        <v>3</v>
      </c>
    </row>
    <row r="38" spans="2:7" ht="12" customHeight="1" x14ac:dyDescent="0.2">
      <c r="B38" s="8" t="s">
        <v>35</v>
      </c>
      <c r="C38" s="3">
        <v>0</v>
      </c>
      <c r="D38" s="3">
        <v>4</v>
      </c>
      <c r="E38" s="3">
        <v>0</v>
      </c>
      <c r="F38" s="3">
        <v>0</v>
      </c>
      <c r="G38" s="3">
        <v>4</v>
      </c>
    </row>
    <row r="39" spans="2:7" ht="12" customHeight="1" x14ac:dyDescent="0.2">
      <c r="B39" s="8" t="s">
        <v>50</v>
      </c>
      <c r="C39" s="3">
        <v>0</v>
      </c>
      <c r="D39" s="3">
        <v>8</v>
      </c>
      <c r="E39" s="3">
        <v>2</v>
      </c>
      <c r="F39" s="3">
        <v>0</v>
      </c>
      <c r="G39" s="3">
        <v>10</v>
      </c>
    </row>
    <row r="40" spans="2:7" ht="12" customHeight="1" x14ac:dyDescent="0.2">
      <c r="B40" s="8" t="s">
        <v>77</v>
      </c>
      <c r="C40" s="3">
        <v>0</v>
      </c>
      <c r="D40" s="3">
        <v>0</v>
      </c>
      <c r="E40" s="3">
        <v>0</v>
      </c>
      <c r="F40" s="3">
        <v>0</v>
      </c>
      <c r="G40" s="3">
        <v>0</v>
      </c>
    </row>
    <row r="41" spans="2:7" ht="12" customHeight="1" x14ac:dyDescent="0.2">
      <c r="B41" s="8" t="s">
        <v>37</v>
      </c>
      <c r="C41" s="3">
        <v>2</v>
      </c>
      <c r="D41" s="3">
        <v>1</v>
      </c>
      <c r="E41" s="3">
        <v>0</v>
      </c>
      <c r="F41" s="3">
        <v>0</v>
      </c>
      <c r="G41" s="3">
        <v>3</v>
      </c>
    </row>
    <row r="42" spans="2:7" ht="12" customHeight="1" x14ac:dyDescent="0.2">
      <c r="B42" s="8" t="s">
        <v>31</v>
      </c>
      <c r="C42" s="3">
        <v>5</v>
      </c>
      <c r="D42" s="3">
        <v>1</v>
      </c>
      <c r="E42" s="3">
        <v>1</v>
      </c>
      <c r="F42" s="3">
        <v>0</v>
      </c>
      <c r="G42" s="3">
        <v>7</v>
      </c>
    </row>
    <row r="43" spans="2:7" ht="12" customHeight="1" x14ac:dyDescent="0.2">
      <c r="B43" s="8" t="s">
        <v>32</v>
      </c>
      <c r="C43" s="3">
        <v>11</v>
      </c>
      <c r="D43" s="3">
        <v>4</v>
      </c>
      <c r="E43" s="3">
        <v>0</v>
      </c>
      <c r="F43" s="3">
        <v>7</v>
      </c>
      <c r="G43" s="3">
        <v>22</v>
      </c>
    </row>
    <row r="44" spans="2:7" ht="12" customHeight="1" x14ac:dyDescent="0.2">
      <c r="B44" s="8" t="s">
        <v>78</v>
      </c>
      <c r="C44" s="3">
        <v>0</v>
      </c>
      <c r="D44" s="3">
        <v>0</v>
      </c>
      <c r="E44" s="3">
        <v>0</v>
      </c>
      <c r="F44" s="3">
        <v>0</v>
      </c>
      <c r="G44" s="3">
        <v>0</v>
      </c>
    </row>
    <row r="45" spans="2:7" ht="12" customHeight="1" x14ac:dyDescent="0.2">
      <c r="B45" s="8" t="s">
        <v>67</v>
      </c>
      <c r="C45" s="3">
        <v>4</v>
      </c>
      <c r="D45" s="3">
        <v>7</v>
      </c>
      <c r="E45" s="3">
        <v>2</v>
      </c>
      <c r="F45" s="3">
        <v>0</v>
      </c>
      <c r="G45" s="3">
        <v>13</v>
      </c>
    </row>
    <row r="46" spans="2:7" ht="12" customHeight="1" x14ac:dyDescent="0.2">
      <c r="B46" s="8" t="s">
        <v>48</v>
      </c>
      <c r="C46" s="3">
        <v>5</v>
      </c>
      <c r="D46" s="3">
        <v>11</v>
      </c>
      <c r="E46" s="3">
        <v>4</v>
      </c>
      <c r="F46" s="3">
        <v>0</v>
      </c>
      <c r="G46" s="3">
        <v>20</v>
      </c>
    </row>
    <row r="47" spans="2:7" ht="12" customHeight="1" x14ac:dyDescent="0.2">
      <c r="B47" s="8" t="s">
        <v>49</v>
      </c>
      <c r="C47" s="3">
        <v>4</v>
      </c>
      <c r="D47" s="3">
        <v>13</v>
      </c>
      <c r="E47" s="3">
        <v>2</v>
      </c>
      <c r="F47" s="3">
        <v>0</v>
      </c>
      <c r="G47" s="3">
        <v>19</v>
      </c>
    </row>
    <row r="48" spans="2:7" ht="12" customHeight="1" x14ac:dyDescent="0.2">
      <c r="B48" s="8" t="s">
        <v>68</v>
      </c>
      <c r="C48" s="3">
        <v>13</v>
      </c>
      <c r="D48" s="3">
        <v>7</v>
      </c>
      <c r="E48" s="3">
        <v>1</v>
      </c>
      <c r="F48" s="3">
        <v>0</v>
      </c>
      <c r="G48" s="3">
        <v>21</v>
      </c>
    </row>
    <row r="49" spans="2:7" ht="12" customHeight="1" x14ac:dyDescent="0.2">
      <c r="B49" s="8" t="s">
        <v>69</v>
      </c>
      <c r="C49" s="3">
        <v>0</v>
      </c>
      <c r="D49" s="3">
        <v>1</v>
      </c>
      <c r="E49" s="3">
        <v>0</v>
      </c>
      <c r="F49" s="3">
        <v>0</v>
      </c>
      <c r="G49" s="3">
        <v>1</v>
      </c>
    </row>
    <row r="50" spans="2:7" ht="12" customHeight="1" x14ac:dyDescent="0.2">
      <c r="B50" s="8" t="s">
        <v>33</v>
      </c>
      <c r="C50" s="3">
        <v>4</v>
      </c>
      <c r="D50" s="3">
        <v>0</v>
      </c>
      <c r="E50" s="3">
        <v>0</v>
      </c>
      <c r="F50" s="3">
        <v>0</v>
      </c>
      <c r="G50" s="3">
        <v>4</v>
      </c>
    </row>
    <row r="51" spans="2:7" ht="12" customHeight="1" x14ac:dyDescent="0.2">
      <c r="B51" s="8" t="s">
        <v>28</v>
      </c>
      <c r="C51" s="3">
        <f>SUM(C35:C50)</f>
        <v>84</v>
      </c>
      <c r="D51" s="3">
        <f t="shared" ref="D51:G51" si="0">SUM(D35:D50)</f>
        <v>58</v>
      </c>
      <c r="E51" s="3">
        <f t="shared" si="0"/>
        <v>12</v>
      </c>
      <c r="F51" s="3">
        <f t="shared" si="0"/>
        <v>7</v>
      </c>
      <c r="G51" s="3">
        <f t="shared" si="0"/>
        <v>161</v>
      </c>
    </row>
    <row r="52" spans="2:7" ht="12" customHeight="1" x14ac:dyDescent="0.2"/>
    <row r="53" spans="2:7" ht="12" customHeight="1" x14ac:dyDescent="0.2"/>
    <row r="54" spans="2:7" ht="12" customHeight="1" x14ac:dyDescent="0.2"/>
    <row r="55" spans="2:7" ht="11.5" customHeight="1" x14ac:dyDescent="0.2"/>
    <row r="56" spans="2:7" ht="12" customHeight="1" x14ac:dyDescent="0.2"/>
  </sheetData>
  <mergeCells count="1">
    <mergeCell ref="A1:U1"/>
  </mergeCells>
  <pageMargins left="0.75" right="0.75" top="1" bottom="1" header="0.5" footer="0.5"/>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8"/>
  <sheetViews>
    <sheetView showGridLines="0" workbookViewId="0">
      <selection activeCell="K55" sqref="K55"/>
    </sheetView>
  </sheetViews>
  <sheetFormatPr baseColWidth="10" defaultColWidth="8.83203125" defaultRowHeight="15" x14ac:dyDescent="0.2"/>
  <cols>
    <col min="6" max="6" width="5.5" customWidth="1"/>
    <col min="7" max="7" width="21.83203125" customWidth="1"/>
    <col min="8" max="8" width="5.6640625" customWidth="1"/>
    <col min="9" max="9" width="6.83203125" customWidth="1"/>
    <col min="10" max="10" width="5.83203125" customWidth="1"/>
    <col min="11" max="11" width="20.1640625" customWidth="1"/>
    <col min="12" max="12" width="28.33203125" customWidth="1"/>
    <col min="13" max="29" width="5.5" customWidth="1"/>
  </cols>
  <sheetData>
    <row r="1" spans="1:36" ht="16.25" customHeight="1" x14ac:dyDescent="0.2">
      <c r="A1" s="17" t="s">
        <v>73</v>
      </c>
      <c r="B1" s="17"/>
      <c r="C1" s="17"/>
      <c r="D1" s="17"/>
      <c r="E1" s="17"/>
      <c r="F1" s="17"/>
      <c r="G1" s="17"/>
      <c r="H1" s="17"/>
      <c r="I1" s="17"/>
      <c r="J1" s="17"/>
      <c r="K1" s="17"/>
      <c r="L1" s="17"/>
      <c r="M1" s="17"/>
      <c r="N1" s="10"/>
      <c r="O1" s="10"/>
      <c r="P1" s="10"/>
      <c r="Q1" s="10"/>
      <c r="R1" s="10"/>
      <c r="S1" s="10"/>
      <c r="T1" s="10"/>
      <c r="U1" s="10"/>
      <c r="V1" s="10"/>
      <c r="W1" s="10"/>
      <c r="X1" s="10"/>
      <c r="Y1" s="10"/>
      <c r="Z1" s="10"/>
    </row>
    <row r="2" spans="1:36" ht="12" customHeight="1" x14ac:dyDescent="0.2">
      <c r="AE2" s="5" t="s">
        <v>0</v>
      </c>
      <c r="AF2" s="5" t="s">
        <v>3</v>
      </c>
      <c r="AG2" s="5" t="s">
        <v>4</v>
      </c>
      <c r="AI2" s="5" t="s">
        <v>20</v>
      </c>
      <c r="AJ2" s="5" t="s">
        <v>21</v>
      </c>
    </row>
    <row r="3" spans="1:36" ht="12" customHeight="1" x14ac:dyDescent="0.2">
      <c r="M3" s="12"/>
      <c r="AE3" s="5" t="s">
        <v>13</v>
      </c>
      <c r="AF3" s="5">
        <v>1</v>
      </c>
      <c r="AG3" s="5">
        <v>0</v>
      </c>
      <c r="AI3" s="5" t="s">
        <v>3</v>
      </c>
      <c r="AJ3" s="5">
        <v>43</v>
      </c>
    </row>
    <row r="4" spans="1:36" ht="12" customHeight="1" x14ac:dyDescent="0.2">
      <c r="AE4" s="5" t="s">
        <v>15</v>
      </c>
      <c r="AF4" s="5">
        <v>3</v>
      </c>
      <c r="AG4" s="5">
        <v>0</v>
      </c>
      <c r="AI4" s="5" t="s">
        <v>4</v>
      </c>
      <c r="AJ4" s="5">
        <v>4</v>
      </c>
    </row>
    <row r="5" spans="1:36" ht="12" customHeight="1" x14ac:dyDescent="0.2">
      <c r="AE5" s="5" t="s">
        <v>24</v>
      </c>
      <c r="AF5" s="5">
        <v>2</v>
      </c>
      <c r="AG5" s="5">
        <v>3</v>
      </c>
    </row>
    <row r="6" spans="1:36" ht="12" customHeight="1" x14ac:dyDescent="0.2">
      <c r="AE6" s="5" t="s">
        <v>22</v>
      </c>
      <c r="AF6" s="5">
        <v>4</v>
      </c>
      <c r="AG6" s="5">
        <v>0</v>
      </c>
    </row>
    <row r="7" spans="1:36" ht="12" customHeight="1" x14ac:dyDescent="0.2">
      <c r="AE7" s="5" t="s">
        <v>26</v>
      </c>
      <c r="AF7" s="5">
        <v>2</v>
      </c>
      <c r="AG7" s="5">
        <v>0</v>
      </c>
    </row>
    <row r="8" spans="1:36" ht="12" customHeight="1" x14ac:dyDescent="0.2">
      <c r="AE8" s="5" t="s">
        <v>76</v>
      </c>
      <c r="AF8" s="5">
        <v>1</v>
      </c>
      <c r="AG8" s="5">
        <v>0</v>
      </c>
    </row>
    <row r="9" spans="1:36" ht="12" customHeight="1" x14ac:dyDescent="0.2">
      <c r="AE9" s="5" t="s">
        <v>12</v>
      </c>
      <c r="AF9" s="5">
        <v>16</v>
      </c>
      <c r="AG9" s="5">
        <v>1</v>
      </c>
    </row>
    <row r="10" spans="1:36" ht="12" customHeight="1" x14ac:dyDescent="0.2">
      <c r="AE10" s="5" t="s">
        <v>19</v>
      </c>
      <c r="AF10" s="5">
        <v>2</v>
      </c>
      <c r="AG10" s="5">
        <v>0</v>
      </c>
    </row>
    <row r="11" spans="1:36" ht="12" customHeight="1" x14ac:dyDescent="0.2">
      <c r="AE11" s="5" t="s">
        <v>17</v>
      </c>
      <c r="AF11" s="5">
        <v>7</v>
      </c>
      <c r="AG11" s="5">
        <v>0</v>
      </c>
    </row>
    <row r="12" spans="1:36" ht="12" customHeight="1" x14ac:dyDescent="0.2">
      <c r="AE12" s="5" t="s">
        <v>23</v>
      </c>
      <c r="AF12" s="5">
        <v>3</v>
      </c>
      <c r="AG12" s="5">
        <v>0</v>
      </c>
    </row>
    <row r="13" spans="1:36" ht="12" customHeight="1" x14ac:dyDescent="0.2">
      <c r="AE13" s="5" t="s">
        <v>25</v>
      </c>
      <c r="AF13" s="5">
        <v>2</v>
      </c>
      <c r="AG13" s="5">
        <v>0</v>
      </c>
    </row>
    <row r="14" spans="1:36" ht="12" customHeight="1" x14ac:dyDescent="0.2">
      <c r="AE14" s="11"/>
      <c r="AF14" s="11"/>
      <c r="AG14" s="11"/>
    </row>
    <row r="15" spans="1:36" ht="12" customHeight="1" x14ac:dyDescent="0.2">
      <c r="AE15" s="1"/>
      <c r="AF15" s="1"/>
      <c r="AG15" s="1"/>
    </row>
    <row r="16" spans="1:36" ht="12" customHeight="1" x14ac:dyDescent="0.2">
      <c r="AE16" s="1"/>
      <c r="AF16" s="1"/>
      <c r="AG16" s="1"/>
    </row>
    <row r="17" spans="7:33" ht="12" customHeight="1" x14ac:dyDescent="0.2">
      <c r="AE17" s="1"/>
      <c r="AF17" s="1"/>
      <c r="AG17" s="1"/>
    </row>
    <row r="18" spans="7:33" ht="12" customHeight="1" x14ac:dyDescent="0.2">
      <c r="AE18" s="1"/>
      <c r="AF18" s="1"/>
      <c r="AG18" s="1"/>
    </row>
    <row r="19" spans="7:33" ht="12" customHeight="1" x14ac:dyDescent="0.2">
      <c r="AE19" s="1"/>
      <c r="AF19" s="1"/>
      <c r="AG19" s="1"/>
    </row>
    <row r="20" spans="7:33" ht="12" customHeight="1" x14ac:dyDescent="0.2">
      <c r="AE20" s="1"/>
      <c r="AF20" s="1"/>
      <c r="AG20" s="1"/>
    </row>
    <row r="21" spans="7:33" ht="12" customHeight="1" x14ac:dyDescent="0.2">
      <c r="AE21" s="1"/>
      <c r="AF21" s="1"/>
      <c r="AG21" s="1"/>
    </row>
    <row r="22" spans="7:33" ht="12" customHeight="1" x14ac:dyDescent="0.2">
      <c r="AE22" s="1"/>
      <c r="AF22" s="1"/>
      <c r="AG22" s="1"/>
    </row>
    <row r="23" spans="7:33" ht="12" customHeight="1" x14ac:dyDescent="0.2">
      <c r="AE23" s="1"/>
      <c r="AF23" s="1"/>
      <c r="AG23" s="1"/>
    </row>
    <row r="24" spans="7:33" ht="12" customHeight="1" x14ac:dyDescent="0.2">
      <c r="AE24" s="1"/>
      <c r="AF24" s="1"/>
      <c r="AG24" s="1"/>
    </row>
    <row r="25" spans="7:33" ht="12" customHeight="1" x14ac:dyDescent="0.2">
      <c r="AE25" s="1"/>
      <c r="AF25" s="1"/>
      <c r="AG25" s="1"/>
    </row>
    <row r="26" spans="7:33" ht="12" customHeight="1" x14ac:dyDescent="0.2">
      <c r="AE26" s="1"/>
      <c r="AF26" s="1"/>
      <c r="AG26" s="1"/>
    </row>
    <row r="27" spans="7:33" ht="12" customHeight="1" x14ac:dyDescent="0.2">
      <c r="AE27" s="1"/>
      <c r="AF27" s="1"/>
      <c r="AG27" s="1"/>
    </row>
    <row r="28" spans="7:33" ht="12" customHeight="1" x14ac:dyDescent="0.2">
      <c r="AE28" s="1"/>
      <c r="AF28" s="1"/>
      <c r="AG28" s="1"/>
    </row>
    <row r="29" spans="7:33" ht="12" customHeight="1" x14ac:dyDescent="0.2">
      <c r="AE29" s="1"/>
      <c r="AF29" s="1"/>
      <c r="AG29" s="1"/>
    </row>
    <row r="30" spans="7:33" ht="12" customHeight="1" x14ac:dyDescent="0.2">
      <c r="G30" s="3" t="s">
        <v>70</v>
      </c>
      <c r="H30" s="3" t="s">
        <v>3</v>
      </c>
      <c r="I30" s="3" t="s">
        <v>4</v>
      </c>
      <c r="J30" s="3" t="s">
        <v>28</v>
      </c>
      <c r="K30" s="3" t="s">
        <v>74</v>
      </c>
      <c r="L30" s="3" t="s">
        <v>75</v>
      </c>
      <c r="AE30" s="1"/>
      <c r="AF30" s="1"/>
      <c r="AG30" s="1"/>
    </row>
    <row r="31" spans="7:33" ht="12" customHeight="1" x14ac:dyDescent="0.2">
      <c r="G31" s="3" t="s">
        <v>29</v>
      </c>
      <c r="H31" s="3">
        <v>20</v>
      </c>
      <c r="I31" s="3">
        <v>0</v>
      </c>
      <c r="J31" s="3">
        <v>20</v>
      </c>
      <c r="K31" s="16">
        <v>725</v>
      </c>
      <c r="L31" s="9">
        <v>2.76E-2</v>
      </c>
      <c r="AE31" s="1"/>
      <c r="AF31" s="1"/>
      <c r="AG31" s="1"/>
    </row>
    <row r="32" spans="7:33" ht="12" customHeight="1" x14ac:dyDescent="0.2">
      <c r="G32" s="3" t="s">
        <v>30</v>
      </c>
      <c r="H32" s="3">
        <v>11</v>
      </c>
      <c r="I32" s="3">
        <v>0</v>
      </c>
      <c r="J32" s="3">
        <v>11</v>
      </c>
      <c r="K32" s="16">
        <v>514</v>
      </c>
      <c r="L32" s="9">
        <v>2.1399999999999999E-2</v>
      </c>
      <c r="AE32" s="1"/>
      <c r="AF32" s="1"/>
      <c r="AG32" s="1"/>
    </row>
    <row r="33" spans="7:33" ht="12" customHeight="1" x14ac:dyDescent="0.2">
      <c r="G33" s="3" t="s">
        <v>34</v>
      </c>
      <c r="H33" s="3">
        <v>2</v>
      </c>
      <c r="I33" s="3">
        <v>0</v>
      </c>
      <c r="J33" s="3">
        <v>2</v>
      </c>
      <c r="K33" s="16">
        <v>999</v>
      </c>
      <c r="L33" s="9">
        <v>2E-3</v>
      </c>
      <c r="AE33" s="1"/>
      <c r="AF33" s="1"/>
      <c r="AG33" s="1"/>
    </row>
    <row r="34" spans="7:33" ht="12" customHeight="1" x14ac:dyDescent="0.2">
      <c r="G34" s="3" t="s">
        <v>35</v>
      </c>
      <c r="H34" s="3">
        <v>0</v>
      </c>
      <c r="I34" s="3">
        <v>1</v>
      </c>
      <c r="J34" s="3">
        <v>1</v>
      </c>
      <c r="K34" s="16">
        <v>152</v>
      </c>
      <c r="L34" s="9">
        <v>6.6E-3</v>
      </c>
      <c r="AE34" s="1"/>
      <c r="AF34" s="1"/>
      <c r="AG34" s="1"/>
    </row>
    <row r="35" spans="7:33" ht="12" customHeight="1" x14ac:dyDescent="0.2">
      <c r="G35" s="3" t="s">
        <v>50</v>
      </c>
      <c r="H35" s="3">
        <v>0</v>
      </c>
      <c r="I35" s="3">
        <v>0</v>
      </c>
      <c r="J35" s="3">
        <v>0</v>
      </c>
      <c r="K35" s="16">
        <v>138</v>
      </c>
      <c r="L35" s="9">
        <v>0</v>
      </c>
      <c r="AE35" s="1"/>
      <c r="AF35" s="1"/>
      <c r="AG35" s="1"/>
    </row>
    <row r="36" spans="7:33" ht="12" customHeight="1" x14ac:dyDescent="0.2">
      <c r="G36" s="3" t="s">
        <v>77</v>
      </c>
      <c r="H36" s="3">
        <v>0</v>
      </c>
      <c r="I36" s="3">
        <v>0</v>
      </c>
      <c r="J36" s="3">
        <v>0</v>
      </c>
      <c r="K36" s="16">
        <v>5</v>
      </c>
      <c r="L36" s="9">
        <v>0</v>
      </c>
      <c r="AE36" s="1"/>
      <c r="AF36" s="1"/>
      <c r="AG36" s="1"/>
    </row>
    <row r="37" spans="7:33" ht="12" customHeight="1" x14ac:dyDescent="0.2">
      <c r="G37" s="3" t="s">
        <v>37</v>
      </c>
      <c r="H37" s="3">
        <v>1</v>
      </c>
      <c r="I37" s="3">
        <v>0</v>
      </c>
      <c r="J37" s="3">
        <v>1</v>
      </c>
      <c r="K37" s="16">
        <v>14139</v>
      </c>
      <c r="L37" s="9">
        <v>6.9999999999999994E-5</v>
      </c>
      <c r="AE37" s="1"/>
      <c r="AF37" s="1"/>
      <c r="AG37" s="1"/>
    </row>
    <row r="38" spans="7:33" ht="12" customHeight="1" x14ac:dyDescent="0.2">
      <c r="G38" s="3" t="s">
        <v>31</v>
      </c>
      <c r="H38" s="3">
        <v>4</v>
      </c>
      <c r="I38" s="3">
        <v>1</v>
      </c>
      <c r="J38" s="3">
        <v>5</v>
      </c>
      <c r="K38" s="16">
        <v>1621</v>
      </c>
      <c r="L38" s="9">
        <v>3.0799999999999998E-3</v>
      </c>
      <c r="AE38" s="1"/>
      <c r="AF38" s="1"/>
      <c r="AG38" s="1"/>
    </row>
    <row r="39" spans="7:33" ht="12" customHeight="1" x14ac:dyDescent="0.2">
      <c r="G39" s="3" t="s">
        <v>32</v>
      </c>
      <c r="H39" s="3">
        <v>3</v>
      </c>
      <c r="I39" s="3">
        <v>1</v>
      </c>
      <c r="J39" s="3">
        <v>4</v>
      </c>
      <c r="K39" s="16">
        <v>2592</v>
      </c>
      <c r="L39" s="9">
        <v>1.5399999999999999E-3</v>
      </c>
      <c r="AE39" s="1"/>
      <c r="AF39" s="1"/>
      <c r="AG39" s="1"/>
    </row>
    <row r="40" spans="7:33" ht="12" customHeight="1" x14ac:dyDescent="0.2">
      <c r="G40" s="3" t="s">
        <v>78</v>
      </c>
      <c r="H40" s="3">
        <v>0</v>
      </c>
      <c r="I40" s="3">
        <v>0</v>
      </c>
      <c r="J40" s="3">
        <v>0</v>
      </c>
      <c r="K40" s="16">
        <v>39</v>
      </c>
      <c r="L40" s="9">
        <v>0</v>
      </c>
      <c r="AE40" s="1"/>
      <c r="AF40" s="1"/>
      <c r="AG40" s="1"/>
    </row>
    <row r="41" spans="7:33" ht="12" customHeight="1" x14ac:dyDescent="0.2">
      <c r="G41" s="3" t="s">
        <v>36</v>
      </c>
      <c r="H41" s="3">
        <v>0</v>
      </c>
      <c r="I41" s="3">
        <v>1</v>
      </c>
      <c r="J41" s="3">
        <v>1</v>
      </c>
      <c r="K41" s="16">
        <v>569</v>
      </c>
      <c r="L41" s="9">
        <v>1.7600000000000001E-3</v>
      </c>
      <c r="AE41" s="1"/>
      <c r="AF41" s="1"/>
      <c r="AG41" s="1"/>
    </row>
    <row r="42" spans="7:33" ht="12" customHeight="1" x14ac:dyDescent="0.2">
      <c r="G42" s="3" t="s">
        <v>48</v>
      </c>
      <c r="H42" s="3">
        <v>0</v>
      </c>
      <c r="I42" s="3">
        <v>0</v>
      </c>
      <c r="J42" s="3">
        <v>0</v>
      </c>
      <c r="K42" s="16">
        <v>50</v>
      </c>
      <c r="L42" s="9">
        <v>0</v>
      </c>
      <c r="AE42" s="1"/>
      <c r="AF42" s="1"/>
      <c r="AG42" s="1"/>
    </row>
    <row r="43" spans="7:33" ht="12" customHeight="1" x14ac:dyDescent="0.2">
      <c r="G43" s="3" t="s">
        <v>49</v>
      </c>
      <c r="H43" s="3">
        <v>0</v>
      </c>
      <c r="I43" s="3">
        <v>0</v>
      </c>
      <c r="J43" s="3">
        <v>0</v>
      </c>
      <c r="K43" s="16">
        <v>80</v>
      </c>
      <c r="L43" s="9">
        <v>0</v>
      </c>
      <c r="AE43" s="1"/>
      <c r="AF43" s="1"/>
      <c r="AG43" s="1"/>
    </row>
    <row r="44" spans="7:33" ht="12" customHeight="1" x14ac:dyDescent="0.2">
      <c r="G44" s="3" t="s">
        <v>79</v>
      </c>
      <c r="H44" s="3">
        <v>0</v>
      </c>
      <c r="I44" s="3">
        <v>0</v>
      </c>
      <c r="J44" s="3">
        <v>0</v>
      </c>
      <c r="K44" s="16">
        <v>170</v>
      </c>
      <c r="L44" s="9">
        <v>0</v>
      </c>
      <c r="AE44" s="1"/>
      <c r="AF44" s="1"/>
      <c r="AG44" s="1"/>
    </row>
    <row r="45" spans="7:33" ht="12" customHeight="1" x14ac:dyDescent="0.2">
      <c r="G45" s="3" t="s">
        <v>80</v>
      </c>
      <c r="H45" s="3">
        <v>0</v>
      </c>
      <c r="I45" s="3">
        <v>0</v>
      </c>
      <c r="J45" s="3">
        <v>0</v>
      </c>
      <c r="K45" s="16">
        <v>0</v>
      </c>
      <c r="L45" s="9">
        <v>0</v>
      </c>
      <c r="AE45" s="1"/>
      <c r="AF45" s="1"/>
      <c r="AG45" s="1"/>
    </row>
    <row r="46" spans="7:33" ht="12" customHeight="1" x14ac:dyDescent="0.2">
      <c r="G46" s="3" t="s">
        <v>33</v>
      </c>
      <c r="H46" s="3">
        <v>2</v>
      </c>
      <c r="I46" s="3">
        <v>0</v>
      </c>
      <c r="J46" s="3">
        <v>2</v>
      </c>
      <c r="K46" s="16">
        <v>297</v>
      </c>
      <c r="L46" s="9">
        <v>6.7299999999999999E-3</v>
      </c>
      <c r="AE46" s="1"/>
      <c r="AF46" s="1"/>
      <c r="AG46" s="1"/>
    </row>
    <row r="47" spans="7:33" ht="12" customHeight="1" x14ac:dyDescent="0.2">
      <c r="G47" s="3" t="s">
        <v>28</v>
      </c>
      <c r="H47" s="3">
        <f>SUM(H31:H46)</f>
        <v>43</v>
      </c>
      <c r="I47" s="3">
        <f t="shared" ref="I47:K47" si="0">SUM(I31:I46)</f>
        <v>4</v>
      </c>
      <c r="J47" s="3">
        <f t="shared" si="0"/>
        <v>47</v>
      </c>
      <c r="K47" s="16">
        <f t="shared" si="0"/>
        <v>22090</v>
      </c>
      <c r="L47" s="9">
        <v>2.0999999999999999E-3</v>
      </c>
      <c r="AE47" s="1"/>
      <c r="AF47" s="1"/>
      <c r="AG47" s="1"/>
    </row>
    <row r="48" spans="7:33" x14ac:dyDescent="0.2">
      <c r="AE48" s="1"/>
      <c r="AF48" s="1"/>
      <c r="AG48" s="1"/>
    </row>
  </sheetData>
  <mergeCells count="1">
    <mergeCell ref="A1:M1"/>
  </mergeCells>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0"/>
  <sheetViews>
    <sheetView showGridLines="0" zoomScale="117" zoomScaleNormal="117" workbookViewId="0">
      <selection activeCell="Y39" sqref="Y39"/>
    </sheetView>
  </sheetViews>
  <sheetFormatPr baseColWidth="10" defaultColWidth="8.83203125" defaultRowHeight="15" x14ac:dyDescent="0.2"/>
  <cols>
    <col min="1" max="1" width="16" customWidth="1"/>
    <col min="2" max="24" width="5.5" customWidth="1"/>
    <col min="26" max="33" width="8.83203125" style="13"/>
  </cols>
  <sheetData>
    <row r="1" spans="1:32" ht="16.25" customHeight="1" x14ac:dyDescent="0.2">
      <c r="A1" s="17" t="s">
        <v>72</v>
      </c>
      <c r="B1" s="17"/>
      <c r="C1" s="17"/>
      <c r="D1" s="17"/>
      <c r="E1" s="17"/>
      <c r="F1" s="17"/>
      <c r="G1" s="17"/>
      <c r="H1" s="17"/>
      <c r="I1" s="17"/>
      <c r="J1" s="17"/>
      <c r="K1" s="17"/>
      <c r="L1" s="17"/>
      <c r="M1" s="17"/>
      <c r="N1" s="17"/>
      <c r="O1" s="17"/>
      <c r="P1" s="17"/>
      <c r="Q1" s="17"/>
      <c r="R1" s="17"/>
      <c r="S1" s="17"/>
      <c r="T1" s="17"/>
      <c r="U1" s="17"/>
    </row>
    <row r="2" spans="1:32" ht="12" customHeight="1" x14ac:dyDescent="0.2">
      <c r="Z2" s="5" t="s">
        <v>2</v>
      </c>
      <c r="AA2" s="5" t="s">
        <v>21</v>
      </c>
      <c r="AC2" s="5" t="s">
        <v>0</v>
      </c>
      <c r="AD2" s="5" t="s">
        <v>85</v>
      </c>
      <c r="AE2" s="5" t="s">
        <v>86</v>
      </c>
      <c r="AF2" s="5" t="s">
        <v>87</v>
      </c>
    </row>
    <row r="3" spans="1:32" ht="12" customHeight="1" x14ac:dyDescent="0.2">
      <c r="Z3" s="5" t="s">
        <v>85</v>
      </c>
      <c r="AA3" s="5">
        <v>35</v>
      </c>
      <c r="AC3" s="5" t="s">
        <v>13</v>
      </c>
      <c r="AD3" s="5">
        <v>3</v>
      </c>
      <c r="AE3" s="5">
        <v>1</v>
      </c>
      <c r="AF3" s="5">
        <v>10</v>
      </c>
    </row>
    <row r="4" spans="1:32" ht="12" customHeight="1" x14ac:dyDescent="0.2">
      <c r="Z4" s="5" t="s">
        <v>86</v>
      </c>
      <c r="AA4" s="5">
        <v>15</v>
      </c>
      <c r="AC4" s="5" t="s">
        <v>15</v>
      </c>
      <c r="AD4" s="5">
        <v>4</v>
      </c>
      <c r="AE4" s="5">
        <v>3</v>
      </c>
      <c r="AF4" s="5">
        <v>6</v>
      </c>
    </row>
    <row r="5" spans="1:32" ht="12" customHeight="1" x14ac:dyDescent="0.2">
      <c r="Z5" s="5" t="s">
        <v>87</v>
      </c>
      <c r="AA5" s="5">
        <v>32</v>
      </c>
      <c r="AC5" s="5" t="s">
        <v>12</v>
      </c>
      <c r="AD5" s="5">
        <v>9</v>
      </c>
      <c r="AE5" s="5">
        <v>3</v>
      </c>
      <c r="AF5" s="5">
        <v>3</v>
      </c>
    </row>
    <row r="6" spans="1:32" ht="12" customHeight="1" x14ac:dyDescent="0.2">
      <c r="AC6" s="5" t="s">
        <v>17</v>
      </c>
      <c r="AD6" s="5">
        <v>2</v>
      </c>
      <c r="AE6" s="5">
        <v>4</v>
      </c>
      <c r="AF6" s="5">
        <v>2</v>
      </c>
    </row>
    <row r="7" spans="1:32" ht="12" customHeight="1" x14ac:dyDescent="0.2">
      <c r="AC7" s="5" t="s">
        <v>24</v>
      </c>
      <c r="AD7" s="5">
        <v>7</v>
      </c>
      <c r="AE7" s="5">
        <v>2</v>
      </c>
      <c r="AF7" s="5">
        <v>2</v>
      </c>
    </row>
    <row r="8" spans="1:32" ht="12" customHeight="1" x14ac:dyDescent="0.2">
      <c r="AC8" s="5" t="s">
        <v>81</v>
      </c>
      <c r="AD8" s="5">
        <v>0</v>
      </c>
      <c r="AE8" s="5">
        <v>0</v>
      </c>
      <c r="AF8" s="5">
        <v>1</v>
      </c>
    </row>
    <row r="9" spans="1:32" ht="12" customHeight="1" x14ac:dyDescent="0.2">
      <c r="AC9" s="5" t="s">
        <v>38</v>
      </c>
      <c r="AD9" s="5">
        <v>1</v>
      </c>
      <c r="AE9" s="5">
        <v>0</v>
      </c>
      <c r="AF9" s="5">
        <v>2</v>
      </c>
    </row>
    <row r="10" spans="1:32" ht="12" customHeight="1" x14ac:dyDescent="0.2">
      <c r="AC10" s="5" t="s">
        <v>19</v>
      </c>
      <c r="AD10" s="5">
        <v>1</v>
      </c>
      <c r="AE10" s="5">
        <v>1</v>
      </c>
      <c r="AF10" s="5">
        <v>0</v>
      </c>
    </row>
    <row r="11" spans="1:32" ht="12" customHeight="1" x14ac:dyDescent="0.2">
      <c r="AC11" s="5" t="s">
        <v>22</v>
      </c>
      <c r="AD11" s="5">
        <v>2</v>
      </c>
      <c r="AE11" s="5">
        <v>0</v>
      </c>
      <c r="AF11" s="5">
        <v>2</v>
      </c>
    </row>
    <row r="12" spans="1:32" ht="12" customHeight="1" x14ac:dyDescent="0.2">
      <c r="AC12" s="5" t="s">
        <v>26</v>
      </c>
      <c r="AD12" s="5">
        <v>0</v>
      </c>
      <c r="AE12" s="5">
        <v>0</v>
      </c>
      <c r="AF12" s="5">
        <v>1</v>
      </c>
    </row>
    <row r="13" spans="1:32" ht="12" customHeight="1" x14ac:dyDescent="0.2">
      <c r="AC13" s="5" t="s">
        <v>23</v>
      </c>
      <c r="AD13" s="5">
        <v>1</v>
      </c>
      <c r="AE13" s="5">
        <v>0</v>
      </c>
      <c r="AF13" s="5">
        <v>0</v>
      </c>
    </row>
    <row r="14" spans="1:32" ht="12" customHeight="1" x14ac:dyDescent="0.2">
      <c r="AC14" s="5" t="s">
        <v>82</v>
      </c>
      <c r="AD14" s="5">
        <v>0</v>
      </c>
      <c r="AE14" s="5">
        <v>0</v>
      </c>
      <c r="AF14" s="5">
        <v>2</v>
      </c>
    </row>
    <row r="15" spans="1:32" ht="12" customHeight="1" x14ac:dyDescent="0.2">
      <c r="AC15" s="5" t="s">
        <v>14</v>
      </c>
      <c r="AD15" s="5">
        <v>1</v>
      </c>
      <c r="AE15" s="5">
        <v>0</v>
      </c>
      <c r="AF15" s="5">
        <v>1</v>
      </c>
    </row>
    <row r="16" spans="1:32" ht="12" customHeight="1" x14ac:dyDescent="0.2">
      <c r="AC16" s="5" t="s">
        <v>25</v>
      </c>
      <c r="AD16" s="5">
        <v>1</v>
      </c>
      <c r="AE16" s="5">
        <v>1</v>
      </c>
      <c r="AF16" s="5">
        <v>0</v>
      </c>
    </row>
    <row r="17" spans="26:32" ht="12" customHeight="1" x14ac:dyDescent="0.2">
      <c r="AC17" s="5" t="s">
        <v>39</v>
      </c>
      <c r="AD17" s="5">
        <v>3</v>
      </c>
      <c r="AE17" s="5">
        <v>0</v>
      </c>
      <c r="AF17" s="5">
        <v>0</v>
      </c>
    </row>
    <row r="18" spans="26:32" ht="12" customHeight="1" x14ac:dyDescent="0.2">
      <c r="AC18" s="5"/>
      <c r="AD18" s="5"/>
      <c r="AE18" s="5"/>
      <c r="AF18" s="5"/>
    </row>
    <row r="19" spans="26:32" ht="12" customHeight="1" x14ac:dyDescent="0.2">
      <c r="AC19" s="5"/>
      <c r="AD19" s="5"/>
      <c r="AE19" s="5"/>
      <c r="AF19" s="5"/>
    </row>
    <row r="20" spans="26:32" ht="12" customHeight="1" x14ac:dyDescent="0.2">
      <c r="AC20" s="5"/>
      <c r="AD20" s="5"/>
      <c r="AE20" s="5"/>
      <c r="AF20" s="5"/>
    </row>
    <row r="21" spans="26:32" ht="12" customHeight="1" x14ac:dyDescent="0.2">
      <c r="AC21" s="5"/>
      <c r="AD21" s="5"/>
      <c r="AE21" s="5"/>
      <c r="AF21" s="5"/>
    </row>
    <row r="22" spans="26:32" ht="12" customHeight="1" x14ac:dyDescent="0.2">
      <c r="AC22" s="5"/>
      <c r="AD22" s="5"/>
      <c r="AE22" s="5"/>
      <c r="AF22" s="5"/>
    </row>
    <row r="23" spans="26:32" ht="12" customHeight="1" x14ac:dyDescent="0.2">
      <c r="AC23" s="5"/>
      <c r="AD23" s="5"/>
      <c r="AE23" s="5"/>
      <c r="AF23" s="5"/>
    </row>
    <row r="26" spans="26:32" ht="18" customHeight="1" x14ac:dyDescent="0.2">
      <c r="Z26" s="5" t="s">
        <v>2</v>
      </c>
      <c r="AA26" s="5" t="s">
        <v>3</v>
      </c>
      <c r="AB26" s="5" t="s">
        <v>4</v>
      </c>
      <c r="AC26" s="5" t="s">
        <v>5</v>
      </c>
      <c r="AD26" s="5" t="s">
        <v>6</v>
      </c>
    </row>
    <row r="27" spans="26:32" ht="14" customHeight="1" x14ac:dyDescent="0.2">
      <c r="Z27" s="5" t="s">
        <v>85</v>
      </c>
      <c r="AA27" s="5">
        <v>17</v>
      </c>
      <c r="AB27" s="5">
        <v>16</v>
      </c>
      <c r="AC27" s="5">
        <v>2</v>
      </c>
      <c r="AD27" s="5">
        <v>0</v>
      </c>
    </row>
    <row r="28" spans="26:32" ht="14" customHeight="1" x14ac:dyDescent="0.2">
      <c r="Z28" s="5" t="s">
        <v>86</v>
      </c>
      <c r="AA28" s="5">
        <v>9</v>
      </c>
      <c r="AB28" s="5">
        <v>6</v>
      </c>
      <c r="AC28" s="5">
        <v>0</v>
      </c>
      <c r="AD28" s="5">
        <v>0</v>
      </c>
    </row>
    <row r="29" spans="26:32" ht="14" customHeight="1" x14ac:dyDescent="0.2">
      <c r="Z29" s="5" t="s">
        <v>87</v>
      </c>
      <c r="AA29" s="5">
        <v>12</v>
      </c>
      <c r="AB29" s="5">
        <v>10</v>
      </c>
      <c r="AC29" s="5">
        <v>3</v>
      </c>
      <c r="AD29" s="5">
        <v>7</v>
      </c>
    </row>
    <row r="30" spans="26:32" ht="15" customHeight="1" x14ac:dyDescent="0.2">
      <c r="Z30" s="5"/>
      <c r="AA30" s="5"/>
      <c r="AB30" s="5"/>
      <c r="AC30" s="5"/>
      <c r="AD30" s="5"/>
    </row>
  </sheetData>
  <mergeCells count="1">
    <mergeCell ref="A1:U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4"/>
  <sheetViews>
    <sheetView showGridLines="0" workbookViewId="0">
      <selection activeCell="T27" sqref="T27"/>
    </sheetView>
  </sheetViews>
  <sheetFormatPr baseColWidth="10" defaultColWidth="8.83203125" defaultRowHeight="15" x14ac:dyDescent="0.2"/>
  <cols>
    <col min="1" max="1" width="18" customWidth="1"/>
    <col min="2" max="21" width="5.5" customWidth="1"/>
  </cols>
  <sheetData>
    <row r="1" spans="1:30" ht="16.25" customHeight="1" x14ac:dyDescent="0.2">
      <c r="A1" s="17" t="s">
        <v>71</v>
      </c>
      <c r="B1" s="17"/>
      <c r="C1" s="17"/>
      <c r="D1" s="17"/>
      <c r="E1" s="17"/>
      <c r="F1" s="17"/>
      <c r="G1" s="17"/>
      <c r="H1" s="17"/>
      <c r="I1" s="17"/>
      <c r="J1" s="17"/>
      <c r="K1" s="17"/>
      <c r="L1" s="17"/>
      <c r="M1" s="17"/>
      <c r="N1" s="17"/>
      <c r="O1" s="17"/>
      <c r="P1" s="17"/>
      <c r="Q1" s="17"/>
      <c r="R1" s="17"/>
      <c r="S1" s="17"/>
      <c r="T1" s="17"/>
      <c r="U1" s="17"/>
    </row>
    <row r="2" spans="1:30" ht="12" customHeight="1" x14ac:dyDescent="0.2">
      <c r="W2" s="5" t="s">
        <v>40</v>
      </c>
      <c r="X2" s="5" t="s">
        <v>21</v>
      </c>
      <c r="Z2" s="5" t="s">
        <v>0</v>
      </c>
      <c r="AA2" s="5" t="s">
        <v>3</v>
      </c>
      <c r="AB2" s="5" t="s">
        <v>4</v>
      </c>
      <c r="AC2" s="5" t="s">
        <v>5</v>
      </c>
      <c r="AD2" s="12"/>
    </row>
    <row r="3" spans="1:30" ht="12" customHeight="1" x14ac:dyDescent="0.2">
      <c r="W3" s="5" t="s">
        <v>41</v>
      </c>
      <c r="X3" s="5">
        <v>22</v>
      </c>
      <c r="Z3" s="5" t="s">
        <v>83</v>
      </c>
      <c r="AA3" s="5">
        <v>2</v>
      </c>
      <c r="AB3" s="5">
        <v>1</v>
      </c>
      <c r="AC3" s="5">
        <v>4</v>
      </c>
      <c r="AD3" s="12"/>
    </row>
    <row r="4" spans="1:30" ht="12" customHeight="1" x14ac:dyDescent="0.2">
      <c r="W4" s="5" t="s">
        <v>42</v>
      </c>
      <c r="X4" s="5">
        <v>4</v>
      </c>
      <c r="Z4" s="5" t="s">
        <v>15</v>
      </c>
      <c r="AA4" s="5">
        <v>0</v>
      </c>
      <c r="AB4" s="5">
        <v>1</v>
      </c>
      <c r="AC4" s="5">
        <v>1</v>
      </c>
      <c r="AD4" s="12"/>
    </row>
    <row r="5" spans="1:30" ht="12" customHeight="1" x14ac:dyDescent="0.2">
      <c r="W5" s="5" t="s">
        <v>43</v>
      </c>
      <c r="X5" s="5">
        <v>2</v>
      </c>
      <c r="Z5" s="5" t="s">
        <v>14</v>
      </c>
      <c r="AA5" s="5">
        <v>1</v>
      </c>
      <c r="AB5" s="5">
        <v>16</v>
      </c>
      <c r="AC5" s="5">
        <v>1</v>
      </c>
      <c r="AD5" s="12"/>
    </row>
    <row r="6" spans="1:30" ht="12" customHeight="1" x14ac:dyDescent="0.2">
      <c r="W6" s="5" t="s">
        <v>44</v>
      </c>
      <c r="X6" s="5">
        <v>4</v>
      </c>
      <c r="Z6" s="5" t="s">
        <v>12</v>
      </c>
      <c r="AA6" s="5">
        <v>0</v>
      </c>
      <c r="AB6" s="5">
        <v>2</v>
      </c>
      <c r="AC6" s="5">
        <v>0</v>
      </c>
      <c r="AD6" s="12"/>
    </row>
    <row r="7" spans="1:30" ht="12" customHeight="1" x14ac:dyDescent="0.2">
      <c r="W7" s="1"/>
      <c r="X7" s="1"/>
      <c r="Z7" s="5" t="s">
        <v>38</v>
      </c>
      <c r="AA7" s="5">
        <v>0</v>
      </c>
      <c r="AB7" s="5">
        <v>0</v>
      </c>
      <c r="AC7" s="5">
        <v>1</v>
      </c>
      <c r="AD7" s="12"/>
    </row>
    <row r="8" spans="1:30" ht="12" customHeight="1" x14ac:dyDescent="0.2">
      <c r="W8" s="1"/>
      <c r="X8" s="1"/>
      <c r="Z8" s="5" t="s">
        <v>23</v>
      </c>
      <c r="AA8" s="5">
        <v>0</v>
      </c>
      <c r="AB8" s="5">
        <v>2</v>
      </c>
      <c r="AC8" s="5">
        <v>0</v>
      </c>
      <c r="AD8" s="12"/>
    </row>
    <row r="9" spans="1:30" x14ac:dyDescent="0.2">
      <c r="W9" s="1"/>
      <c r="Z9" s="11"/>
      <c r="AA9" s="11"/>
      <c r="AB9" s="11"/>
      <c r="AC9" s="11"/>
      <c r="AD9" s="12"/>
    </row>
    <row r="12" spans="1:30" ht="18" customHeight="1" x14ac:dyDescent="0.2">
      <c r="W12" s="5" t="s">
        <v>40</v>
      </c>
      <c r="X12" s="5" t="s">
        <v>3</v>
      </c>
      <c r="Y12" s="5" t="s">
        <v>4</v>
      </c>
      <c r="Z12" s="5" t="s">
        <v>5</v>
      </c>
    </row>
    <row r="13" spans="1:30" ht="14" customHeight="1" x14ac:dyDescent="0.2">
      <c r="W13" s="5" t="s">
        <v>41</v>
      </c>
      <c r="X13" s="5">
        <v>0</v>
      </c>
      <c r="Y13" s="5">
        <v>17</v>
      </c>
      <c r="Z13" s="5">
        <v>5</v>
      </c>
    </row>
    <row r="14" spans="1:30" ht="14" customHeight="1" x14ac:dyDescent="0.2">
      <c r="W14" s="5" t="s">
        <v>42</v>
      </c>
      <c r="X14" s="5">
        <v>1</v>
      </c>
      <c r="Y14" s="5">
        <v>2</v>
      </c>
      <c r="Z14" s="5">
        <v>1</v>
      </c>
    </row>
    <row r="15" spans="1:30" ht="14" customHeight="1" x14ac:dyDescent="0.2">
      <c r="W15" s="5" t="s">
        <v>43</v>
      </c>
      <c r="X15" s="5">
        <v>2</v>
      </c>
      <c r="Y15" s="5">
        <v>0</v>
      </c>
      <c r="Z15" s="5">
        <v>0</v>
      </c>
    </row>
    <row r="16" spans="1:30" ht="14" customHeight="1" x14ac:dyDescent="0.2">
      <c r="W16" s="5" t="s">
        <v>44</v>
      </c>
      <c r="X16" s="5">
        <v>0</v>
      </c>
      <c r="Y16" s="5">
        <v>3</v>
      </c>
      <c r="Z16" s="5">
        <v>1</v>
      </c>
    </row>
    <row r="17" ht="14" customHeight="1" x14ac:dyDescent="0.2"/>
    <row r="18" ht="14" customHeight="1" x14ac:dyDescent="0.2"/>
    <row r="19" ht="15" customHeight="1" x14ac:dyDescent="0.2"/>
    <row r="21" ht="14" customHeight="1" x14ac:dyDescent="0.2"/>
    <row r="22" ht="14" customHeight="1" x14ac:dyDescent="0.2"/>
    <row r="23" ht="14" customHeight="1" x14ac:dyDescent="0.2"/>
    <row r="24" ht="14" customHeight="1" x14ac:dyDescent="0.2"/>
  </sheetData>
  <mergeCells count="1">
    <mergeCell ref="A1:U1"/>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9"/>
  <sheetViews>
    <sheetView showGridLines="0" tabSelected="1" zoomScale="134" zoomScaleNormal="134" workbookViewId="0">
      <selection activeCell="M6" sqref="M6"/>
    </sheetView>
  </sheetViews>
  <sheetFormatPr baseColWidth="10" defaultColWidth="8.83203125" defaultRowHeight="15" x14ac:dyDescent="0.2"/>
  <cols>
    <col min="1" max="1" width="10" customWidth="1"/>
    <col min="2" max="15" width="5.5" customWidth="1"/>
    <col min="16" max="16" width="16.6640625" customWidth="1"/>
    <col min="17" max="17" width="5.6640625" customWidth="1"/>
    <col min="18" max="18" width="6.1640625" customWidth="1"/>
    <col min="19" max="19" width="9.5" customWidth="1"/>
    <col min="20" max="20" width="6.83203125" customWidth="1"/>
    <col min="21" max="24" width="5.5" customWidth="1"/>
  </cols>
  <sheetData>
    <row r="1" spans="1:32" ht="16.25" customHeight="1" x14ac:dyDescent="0.2">
      <c r="A1" s="17" t="s">
        <v>63</v>
      </c>
      <c r="B1" s="17"/>
      <c r="C1" s="17"/>
      <c r="D1" s="17"/>
      <c r="E1" s="17"/>
      <c r="F1" s="17"/>
      <c r="G1" s="17"/>
      <c r="H1" s="17"/>
      <c r="I1" s="17"/>
      <c r="J1" s="17"/>
      <c r="K1" s="17"/>
      <c r="L1" s="17"/>
      <c r="M1" s="17"/>
      <c r="N1" s="17"/>
      <c r="O1" s="17"/>
      <c r="P1" s="17"/>
      <c r="Q1" s="17"/>
      <c r="R1" s="17"/>
      <c r="S1" s="17"/>
      <c r="T1" s="17"/>
      <c r="U1" s="17"/>
      <c r="V1" s="17"/>
      <c r="W1" s="17"/>
      <c r="X1" s="17"/>
    </row>
    <row r="2" spans="1:32" ht="12" customHeight="1" x14ac:dyDescent="0.2">
      <c r="W2" s="12"/>
      <c r="X2" s="12"/>
      <c r="Y2" s="12"/>
      <c r="Z2" s="5" t="s">
        <v>51</v>
      </c>
      <c r="AA2" s="5" t="s">
        <v>7</v>
      </c>
      <c r="AB2" s="5" t="s">
        <v>8</v>
      </c>
      <c r="AC2" s="5" t="s">
        <v>9</v>
      </c>
      <c r="AD2" s="5" t="s">
        <v>28</v>
      </c>
      <c r="AE2" s="5" t="s">
        <v>52</v>
      </c>
      <c r="AF2" s="5" t="s">
        <v>53</v>
      </c>
    </row>
    <row r="3" spans="1:32" ht="12" customHeight="1" x14ac:dyDescent="0.2">
      <c r="P3" s="2" t="s">
        <v>61</v>
      </c>
      <c r="Q3" s="2" t="s">
        <v>54</v>
      </c>
      <c r="R3" s="2" t="s">
        <v>55</v>
      </c>
      <c r="S3" s="2" t="s">
        <v>62</v>
      </c>
      <c r="T3" s="2" t="s">
        <v>56</v>
      </c>
      <c r="W3" s="12"/>
      <c r="X3" s="12"/>
      <c r="Y3" s="12"/>
      <c r="Z3" s="5">
        <v>2016</v>
      </c>
      <c r="AA3" s="5">
        <v>90</v>
      </c>
      <c r="AB3" s="5">
        <v>85</v>
      </c>
      <c r="AC3" s="5">
        <v>42</v>
      </c>
      <c r="AD3" s="5">
        <v>217</v>
      </c>
      <c r="AE3" s="5">
        <v>9</v>
      </c>
      <c r="AF3" s="5">
        <v>0</v>
      </c>
    </row>
    <row r="4" spans="1:32" ht="12" customHeight="1" x14ac:dyDescent="0.2">
      <c r="P4" s="3" t="s">
        <v>7</v>
      </c>
      <c r="Q4" s="3">
        <v>83</v>
      </c>
      <c r="R4" s="3">
        <v>82</v>
      </c>
      <c r="S4" s="3">
        <v>-1</v>
      </c>
      <c r="T4" s="4">
        <v>-1.2E-2</v>
      </c>
      <c r="W4" s="12"/>
      <c r="X4" s="12"/>
      <c r="Y4" s="12"/>
      <c r="Z4" s="5">
        <v>2017</v>
      </c>
      <c r="AA4" s="5">
        <v>80</v>
      </c>
      <c r="AB4" s="5">
        <v>56</v>
      </c>
      <c r="AC4" s="5">
        <v>37</v>
      </c>
      <c r="AD4" s="5">
        <v>173</v>
      </c>
      <c r="AE4" s="5">
        <v>13</v>
      </c>
      <c r="AF4" s="5">
        <v>1</v>
      </c>
    </row>
    <row r="5" spans="1:32" ht="12" customHeight="1" x14ac:dyDescent="0.2">
      <c r="P5" s="3" t="s">
        <v>8</v>
      </c>
      <c r="Q5" s="3">
        <v>55</v>
      </c>
      <c r="R5" s="3">
        <v>47</v>
      </c>
      <c r="S5" s="3">
        <v>-8</v>
      </c>
      <c r="T5" s="4">
        <v>-0.14499999999999999</v>
      </c>
      <c r="W5" s="12"/>
      <c r="X5" s="12"/>
      <c r="Y5" s="12"/>
      <c r="Z5" s="5">
        <v>2018</v>
      </c>
      <c r="AA5" s="5">
        <v>101</v>
      </c>
      <c r="AB5" s="5">
        <v>80</v>
      </c>
      <c r="AC5" s="5">
        <v>58</v>
      </c>
      <c r="AD5" s="5">
        <v>239</v>
      </c>
      <c r="AE5" s="5">
        <v>18</v>
      </c>
      <c r="AF5" s="5">
        <v>2</v>
      </c>
    </row>
    <row r="6" spans="1:32" ht="12" customHeight="1" x14ac:dyDescent="0.2">
      <c r="P6" s="3" t="s">
        <v>9</v>
      </c>
      <c r="Q6" s="3">
        <v>36</v>
      </c>
      <c r="R6" s="3">
        <v>32</v>
      </c>
      <c r="S6" s="3">
        <v>-4</v>
      </c>
      <c r="T6" s="4">
        <v>-0.111</v>
      </c>
      <c r="W6" s="12"/>
      <c r="X6" s="12"/>
      <c r="Y6" s="12"/>
      <c r="Z6" s="5">
        <v>2019</v>
      </c>
      <c r="AA6" s="5">
        <v>104</v>
      </c>
      <c r="AB6" s="5">
        <v>88</v>
      </c>
      <c r="AC6" s="5">
        <v>56</v>
      </c>
      <c r="AD6" s="5">
        <v>248</v>
      </c>
      <c r="AE6" s="5">
        <v>17</v>
      </c>
      <c r="AF6" s="5">
        <v>3</v>
      </c>
    </row>
    <row r="7" spans="1:32" ht="12" customHeight="1" x14ac:dyDescent="0.2">
      <c r="P7" s="3" t="s">
        <v>28</v>
      </c>
      <c r="Q7" s="3">
        <v>174</v>
      </c>
      <c r="R7" s="3">
        <v>161</v>
      </c>
      <c r="S7" s="3">
        <v>-13</v>
      </c>
      <c r="T7" s="4">
        <v>-7.4999999999999997E-2</v>
      </c>
      <c r="W7" s="12"/>
      <c r="X7" s="12"/>
      <c r="Y7" s="12"/>
      <c r="Z7" s="5">
        <v>2020</v>
      </c>
      <c r="AA7" s="5">
        <v>85</v>
      </c>
      <c r="AB7" s="5">
        <v>73</v>
      </c>
      <c r="AC7" s="5">
        <v>41</v>
      </c>
      <c r="AD7" s="5">
        <v>199</v>
      </c>
      <c r="AE7" s="5">
        <v>23</v>
      </c>
      <c r="AF7" s="5">
        <v>0</v>
      </c>
    </row>
    <row r="8" spans="1:32" ht="12" customHeight="1" x14ac:dyDescent="0.2">
      <c r="W8" s="12"/>
      <c r="X8" s="12"/>
      <c r="Y8" s="12"/>
      <c r="Z8" s="5">
        <v>2021</v>
      </c>
      <c r="AA8" s="5">
        <v>156</v>
      </c>
      <c r="AB8" s="5">
        <v>109</v>
      </c>
      <c r="AC8" s="5">
        <v>48</v>
      </c>
      <c r="AD8" s="5">
        <v>313</v>
      </c>
      <c r="AE8" s="5">
        <v>12</v>
      </c>
      <c r="AF8" s="5">
        <v>1</v>
      </c>
    </row>
    <row r="9" spans="1:32" ht="12" customHeight="1" x14ac:dyDescent="0.2">
      <c r="W9" s="12"/>
      <c r="X9" s="12"/>
      <c r="Y9" s="12"/>
      <c r="Z9" s="5">
        <v>2022</v>
      </c>
      <c r="AA9" s="5">
        <v>138</v>
      </c>
      <c r="AB9" s="5">
        <v>115</v>
      </c>
      <c r="AC9" s="5">
        <v>53</v>
      </c>
      <c r="AD9" s="5">
        <v>306</v>
      </c>
      <c r="AE9" s="5">
        <v>26</v>
      </c>
      <c r="AF9" s="5">
        <v>0</v>
      </c>
    </row>
    <row r="10" spans="1:32" ht="12" customHeight="1" x14ac:dyDescent="0.2">
      <c r="W10" s="12"/>
      <c r="X10" s="12"/>
      <c r="Y10" s="12"/>
      <c r="Z10" s="5">
        <v>2023</v>
      </c>
      <c r="AA10" s="5">
        <v>106</v>
      </c>
      <c r="AB10" s="5">
        <v>78</v>
      </c>
      <c r="AC10" s="5">
        <v>36</v>
      </c>
      <c r="AD10" s="5">
        <v>220</v>
      </c>
      <c r="AE10" s="5">
        <v>17</v>
      </c>
      <c r="AF10" s="5">
        <v>0</v>
      </c>
    </row>
    <row r="11" spans="1:32" ht="12" customHeight="1" x14ac:dyDescent="0.2">
      <c r="W11" s="12"/>
      <c r="X11" s="12"/>
      <c r="Y11" s="12"/>
      <c r="Z11" s="5">
        <v>2024</v>
      </c>
      <c r="AA11" s="5">
        <v>83</v>
      </c>
      <c r="AB11" s="5">
        <v>55</v>
      </c>
      <c r="AC11" s="5">
        <v>36</v>
      </c>
      <c r="AD11" s="5">
        <v>174</v>
      </c>
      <c r="AE11" s="5">
        <v>11</v>
      </c>
      <c r="AF11" s="5">
        <v>0</v>
      </c>
    </row>
    <row r="12" spans="1:32" ht="12" customHeight="1" x14ac:dyDescent="0.2">
      <c r="W12" s="12"/>
      <c r="X12" s="12"/>
      <c r="Y12" s="12"/>
      <c r="Z12" s="5">
        <v>2025</v>
      </c>
      <c r="AA12" s="5">
        <v>82</v>
      </c>
      <c r="AB12" s="5">
        <v>47</v>
      </c>
      <c r="AC12" s="5">
        <v>32</v>
      </c>
      <c r="AD12" s="5">
        <v>161</v>
      </c>
      <c r="AE12" s="5">
        <v>12</v>
      </c>
      <c r="AF12" s="5">
        <v>7</v>
      </c>
    </row>
    <row r="13" spans="1:32" ht="12" customHeight="1" x14ac:dyDescent="0.2">
      <c r="W13" s="12"/>
      <c r="X13" s="12"/>
      <c r="Y13" s="12"/>
      <c r="Z13" s="13"/>
      <c r="AA13" s="13"/>
      <c r="AB13" s="13"/>
      <c r="AC13" s="13"/>
      <c r="AD13" s="13"/>
      <c r="AE13" s="13"/>
      <c r="AF13" s="13"/>
    </row>
    <row r="14" spans="1:32" ht="12" customHeight="1" x14ac:dyDescent="0.2">
      <c r="W14" s="12"/>
      <c r="X14" s="12"/>
      <c r="Y14" s="12"/>
      <c r="Z14" s="13"/>
      <c r="AA14" s="13"/>
      <c r="AB14" s="13"/>
      <c r="AC14" s="13"/>
      <c r="AD14" s="13"/>
      <c r="AE14" s="13"/>
      <c r="AF14" s="13"/>
    </row>
    <row r="15" spans="1:32" ht="12" customHeight="1" x14ac:dyDescent="0.2">
      <c r="W15" s="12"/>
      <c r="X15" s="12"/>
      <c r="Y15" s="12"/>
      <c r="Z15" s="13"/>
      <c r="AA15" s="13"/>
      <c r="AB15" s="13"/>
      <c r="AC15" s="13"/>
      <c r="AD15" s="13"/>
      <c r="AE15" s="13"/>
      <c r="AF15" s="13"/>
    </row>
    <row r="16" spans="1:32" ht="12" customHeight="1" x14ac:dyDescent="0.2">
      <c r="W16" s="12"/>
      <c r="X16" s="12"/>
      <c r="Y16" s="12"/>
      <c r="Z16" s="13"/>
      <c r="AA16" s="13"/>
      <c r="AB16" s="13"/>
      <c r="AC16" s="13"/>
      <c r="AD16" s="13"/>
      <c r="AE16" s="13"/>
      <c r="AF16" s="13"/>
    </row>
    <row r="17" spans="16:32" ht="12" customHeight="1" x14ac:dyDescent="0.2">
      <c r="W17" s="12"/>
      <c r="X17" s="12"/>
      <c r="Y17" s="12"/>
      <c r="Z17" s="13"/>
      <c r="AA17" s="13"/>
      <c r="AB17" s="13"/>
      <c r="AC17" s="13"/>
      <c r="AD17" s="13"/>
      <c r="AE17" s="13"/>
      <c r="AF17" s="13"/>
    </row>
    <row r="18" spans="16:32" ht="12" customHeight="1" x14ac:dyDescent="0.2">
      <c r="W18" s="12"/>
      <c r="X18" s="12"/>
      <c r="Y18" s="12"/>
      <c r="Z18" s="5" t="s">
        <v>51</v>
      </c>
      <c r="AA18" s="5" t="s">
        <v>52</v>
      </c>
      <c r="AB18" s="5" t="s">
        <v>6</v>
      </c>
      <c r="AC18" s="13"/>
      <c r="AD18" s="13"/>
      <c r="AE18" s="13"/>
      <c r="AF18" s="13"/>
    </row>
    <row r="19" spans="16:32" ht="12" customHeight="1" x14ac:dyDescent="0.2">
      <c r="W19" s="12"/>
      <c r="X19" s="12"/>
      <c r="Y19" s="12"/>
      <c r="Z19" s="5">
        <v>2016</v>
      </c>
      <c r="AA19" s="5">
        <v>9</v>
      </c>
      <c r="AB19" s="5">
        <v>0</v>
      </c>
      <c r="AC19" s="13"/>
      <c r="AD19" s="13"/>
      <c r="AE19" s="13"/>
      <c r="AF19" s="13"/>
    </row>
    <row r="20" spans="16:32" ht="12" customHeight="1" x14ac:dyDescent="0.2">
      <c r="W20" s="12"/>
      <c r="X20" s="12"/>
      <c r="Y20" s="12"/>
      <c r="Z20" s="5">
        <v>2017</v>
      </c>
      <c r="AA20" s="5">
        <v>13</v>
      </c>
      <c r="AB20" s="5">
        <v>1</v>
      </c>
      <c r="AC20" s="13"/>
      <c r="AD20" s="13"/>
      <c r="AE20" s="13"/>
      <c r="AF20" s="13"/>
    </row>
    <row r="21" spans="16:32" ht="12" customHeight="1" x14ac:dyDescent="0.2">
      <c r="W21" s="12"/>
      <c r="X21" s="12"/>
      <c r="Y21" s="12"/>
      <c r="Z21" s="5">
        <v>2018</v>
      </c>
      <c r="AA21" s="5">
        <v>18</v>
      </c>
      <c r="AB21" s="5">
        <v>2</v>
      </c>
      <c r="AC21" s="13"/>
      <c r="AD21" s="13"/>
      <c r="AE21" s="13"/>
      <c r="AF21" s="13"/>
    </row>
    <row r="22" spans="16:32" ht="12" customHeight="1" x14ac:dyDescent="0.2">
      <c r="W22" s="12"/>
      <c r="X22" s="12"/>
      <c r="Y22" s="12"/>
      <c r="Z22" s="5">
        <v>2019</v>
      </c>
      <c r="AA22" s="5">
        <v>17</v>
      </c>
      <c r="AB22" s="5">
        <v>3</v>
      </c>
      <c r="AC22" s="13"/>
      <c r="AD22" s="13"/>
      <c r="AE22" s="13"/>
      <c r="AF22" s="13"/>
    </row>
    <row r="23" spans="16:32" ht="12" customHeight="1" x14ac:dyDescent="0.2">
      <c r="W23" s="12"/>
      <c r="X23" s="12"/>
      <c r="Y23" s="12"/>
      <c r="Z23" s="5">
        <v>2020</v>
      </c>
      <c r="AA23" s="5">
        <v>23</v>
      </c>
      <c r="AB23" s="5">
        <v>0</v>
      </c>
      <c r="AC23" s="13"/>
      <c r="AD23" s="13"/>
      <c r="AE23" s="13"/>
      <c r="AF23" s="13"/>
    </row>
    <row r="24" spans="16:32" ht="14" customHeight="1" x14ac:dyDescent="0.2">
      <c r="W24" s="12"/>
      <c r="X24" s="12"/>
      <c r="Y24" s="12"/>
      <c r="Z24" s="5">
        <v>2021</v>
      </c>
      <c r="AA24" s="5">
        <v>12</v>
      </c>
      <c r="AB24" s="5">
        <v>1</v>
      </c>
      <c r="AC24" s="13"/>
      <c r="AD24" s="13"/>
      <c r="AE24" s="13"/>
      <c r="AF24" s="13"/>
    </row>
    <row r="25" spans="16:32" ht="14" customHeight="1" x14ac:dyDescent="0.2">
      <c r="P25" s="3" t="s">
        <v>64</v>
      </c>
      <c r="Q25" s="3" t="s">
        <v>54</v>
      </c>
      <c r="R25" s="3" t="s">
        <v>55</v>
      </c>
      <c r="S25" s="3" t="s">
        <v>62</v>
      </c>
      <c r="W25" s="12"/>
      <c r="X25" s="12"/>
      <c r="Y25" s="12"/>
      <c r="Z25" s="5">
        <v>2022</v>
      </c>
      <c r="AA25" s="5">
        <v>26</v>
      </c>
      <c r="AB25" s="5">
        <v>0</v>
      </c>
      <c r="AC25" s="13"/>
      <c r="AD25" s="13"/>
      <c r="AE25" s="13"/>
      <c r="AF25" s="13"/>
    </row>
    <row r="26" spans="16:32" ht="14" customHeight="1" x14ac:dyDescent="0.2">
      <c r="P26" s="3" t="s">
        <v>52</v>
      </c>
      <c r="Q26" s="3">
        <v>11</v>
      </c>
      <c r="R26" s="3">
        <v>12</v>
      </c>
      <c r="S26" s="6" t="s">
        <v>57</v>
      </c>
      <c r="W26" s="12"/>
      <c r="X26" s="12"/>
      <c r="Y26" s="12"/>
      <c r="Z26" s="5">
        <v>2023</v>
      </c>
      <c r="AA26" s="5">
        <v>17</v>
      </c>
      <c r="AB26" s="5">
        <v>0</v>
      </c>
      <c r="AC26" s="13"/>
      <c r="AD26" s="13"/>
      <c r="AE26" s="13"/>
      <c r="AF26" s="13"/>
    </row>
    <row r="27" spans="16:32" x14ac:dyDescent="0.2">
      <c r="P27" s="3" t="s">
        <v>58</v>
      </c>
      <c r="Q27" s="3">
        <v>0</v>
      </c>
      <c r="R27" s="3">
        <v>7</v>
      </c>
      <c r="S27" s="6" t="s">
        <v>59</v>
      </c>
      <c r="W27" s="12"/>
      <c r="X27" s="12"/>
      <c r="Y27" s="12"/>
      <c r="Z27" s="5">
        <v>2024</v>
      </c>
      <c r="AA27" s="5">
        <v>11</v>
      </c>
      <c r="AB27" s="5">
        <v>0</v>
      </c>
      <c r="AC27" s="13"/>
      <c r="AD27" s="13"/>
      <c r="AE27" s="13"/>
      <c r="AF27" s="13"/>
    </row>
    <row r="28" spans="16:32" ht="16.25" customHeight="1" x14ac:dyDescent="0.2">
      <c r="P28" s="3" t="s">
        <v>28</v>
      </c>
      <c r="Q28" s="3">
        <v>11</v>
      </c>
      <c r="R28" s="3">
        <v>19</v>
      </c>
      <c r="S28" s="6" t="s">
        <v>60</v>
      </c>
      <c r="W28" s="12"/>
      <c r="X28" s="12"/>
      <c r="Y28" s="12"/>
      <c r="Z28" s="5">
        <v>2025</v>
      </c>
      <c r="AA28" s="5">
        <v>12</v>
      </c>
      <c r="AB28" s="5">
        <v>7</v>
      </c>
      <c r="AC28" s="13"/>
      <c r="AD28" s="13"/>
      <c r="AE28" s="13"/>
      <c r="AF28" s="13"/>
    </row>
    <row r="29" spans="16:32" ht="12" customHeight="1" x14ac:dyDescent="0.2">
      <c r="W29" s="12"/>
      <c r="X29" s="12"/>
      <c r="Y29" s="12"/>
      <c r="Z29" s="12"/>
      <c r="AA29" s="12"/>
      <c r="AB29" s="12"/>
      <c r="AC29" s="12"/>
      <c r="AD29" s="12"/>
      <c r="AE29" s="12"/>
      <c r="AF29" s="12"/>
    </row>
    <row r="30" spans="16:32" ht="12" customHeight="1" x14ac:dyDescent="0.2">
      <c r="W30" s="12"/>
      <c r="X30" s="12"/>
      <c r="Y30" s="12"/>
      <c r="Z30" s="12"/>
      <c r="AA30" s="12"/>
      <c r="AB30" s="12"/>
      <c r="AC30" s="12"/>
      <c r="AD30" s="12"/>
      <c r="AE30" s="12"/>
      <c r="AF30" s="12"/>
    </row>
    <row r="31" spans="16:32" ht="12" customHeight="1" x14ac:dyDescent="0.2">
      <c r="W31" s="12"/>
      <c r="X31" s="12"/>
      <c r="Y31" s="12"/>
      <c r="Z31" s="12"/>
      <c r="AA31" s="12"/>
      <c r="AB31" s="12"/>
      <c r="AC31" s="12"/>
      <c r="AD31" s="12"/>
      <c r="AE31" s="12"/>
      <c r="AF31" s="12"/>
    </row>
    <row r="32" spans="16:32" ht="12" customHeight="1" x14ac:dyDescent="0.2">
      <c r="W32" s="12"/>
      <c r="X32" s="12"/>
      <c r="Y32" s="12"/>
      <c r="Z32" s="12"/>
      <c r="AA32" s="12"/>
      <c r="AB32" s="12"/>
      <c r="AC32" s="12"/>
      <c r="AD32" s="12"/>
      <c r="AE32" s="12"/>
      <c r="AF32" s="12"/>
    </row>
    <row r="33" spans="23:32" ht="12" customHeight="1" x14ac:dyDescent="0.2">
      <c r="W33" s="12"/>
      <c r="X33" s="12"/>
      <c r="Y33" s="12"/>
      <c r="Z33" s="12"/>
      <c r="AA33" s="12"/>
      <c r="AB33" s="12"/>
      <c r="AC33" s="12"/>
      <c r="AD33" s="12"/>
      <c r="AE33" s="12"/>
      <c r="AF33" s="12"/>
    </row>
    <row r="34" spans="23:32" ht="18" customHeight="1" x14ac:dyDescent="0.2">
      <c r="W34" s="12"/>
      <c r="X34" s="12"/>
      <c r="Y34" s="12"/>
      <c r="Z34" s="12"/>
      <c r="AA34" s="12"/>
      <c r="AB34" s="12"/>
      <c r="AC34" s="12"/>
      <c r="AD34" s="12"/>
      <c r="AE34" s="12"/>
      <c r="AF34" s="12"/>
    </row>
    <row r="35" spans="23:32" ht="14" customHeight="1" x14ac:dyDescent="0.2">
      <c r="W35" s="12"/>
      <c r="X35" s="12"/>
      <c r="Y35" s="12"/>
      <c r="Z35" s="12"/>
      <c r="AA35" s="12"/>
      <c r="AB35" s="12"/>
      <c r="AC35" s="12"/>
      <c r="AD35" s="12"/>
      <c r="AE35" s="12"/>
      <c r="AF35" s="12"/>
    </row>
    <row r="36" spans="23:32" ht="14" customHeight="1" x14ac:dyDescent="0.2">
      <c r="W36" s="12"/>
      <c r="X36" s="12"/>
      <c r="Y36" s="12"/>
      <c r="Z36" s="12"/>
      <c r="AA36" s="12"/>
      <c r="AB36" s="12"/>
      <c r="AC36" s="12"/>
      <c r="AD36" s="12"/>
      <c r="AE36" s="12"/>
      <c r="AF36" s="12"/>
    </row>
    <row r="37" spans="23:32" ht="14" customHeight="1" x14ac:dyDescent="0.2"/>
    <row r="39" spans="23:32" ht="14" customHeight="1" x14ac:dyDescent="0.2"/>
  </sheetData>
  <mergeCells count="1">
    <mergeCell ref="A1:X1"/>
  </mergeCells>
  <pageMargins left="0.75" right="0.75" top="1" bottom="1" header="0.5" footer="0.5"/>
  <ignoredErrors>
    <ignoredError sqref="S26:S28" numberStoredAsText="1"/>
  </ignoredErrors>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1. Resumen General</vt:lpstr>
      <vt:lpstr>2. Resumen General</vt:lpstr>
      <vt:lpstr>3. Portuarios</vt:lpstr>
      <vt:lpstr>4. Embarcados</vt:lpstr>
      <vt:lpstr>5. Independientes</vt:lpstr>
      <vt:lpstr>6. Comparación Histórica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Marjorie Campos Gómez</cp:lastModifiedBy>
  <dcterms:created xsi:type="dcterms:W3CDTF">2026-06-20T20:57:44Z</dcterms:created>
  <dcterms:modified xsi:type="dcterms:W3CDTF">2026-06-30T20:40:12Z</dcterms:modified>
</cp:coreProperties>
</file>